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3.xml" ContentType="application/vnd.openxmlformats-officedocument.spreadsheetml.pivotTable+xml"/>
  <Override PartName="/xl/drawings/drawing8.xml" ContentType="application/vnd.openxmlformats-officedocument.drawing+xml"/>
  <Override PartName="/xl/slicers/slicer6.xml" ContentType="application/vnd.ms-excel.slicer+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4.xml" ContentType="application/vnd.openxmlformats-officedocument.spreadsheetml.pivotTable+xml"/>
  <Override PartName="/xl/drawings/drawing9.xml" ContentType="application/vnd.openxmlformats-officedocument.drawing+xml"/>
  <Override PartName="/xl/slicers/slicer7.xml" ContentType="application/vnd.ms-excel.slicer+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15.xml" ContentType="application/vnd.openxmlformats-officedocument.spreadsheetml.pivotTable+xml"/>
  <Override PartName="/xl/drawings/drawing10.xml" ContentType="application/vnd.openxmlformats-officedocument.drawing+xml"/>
  <Override PartName="/xl/slicers/slicer8.xml" ContentType="application/vnd.ms-excel.slicer+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hidePivotFieldList="1"/>
  <mc:AlternateContent xmlns:mc="http://schemas.openxmlformats.org/markup-compatibility/2006">
    <mc:Choice Requires="x15">
      <x15ac:absPath xmlns:x15ac="http://schemas.microsoft.com/office/spreadsheetml/2010/11/ac" url="https://universitysystemnh.sharepoint.com/sites/KSC-BHII2/BHII/School portfolio/Portfolio/MTSS-B TA Center/Programs and products/MTSS-B Toolkit/Tier 1 data tracker/"/>
    </mc:Choice>
  </mc:AlternateContent>
  <xr:revisionPtr revIDLastSave="21" documentId="8_{2334495C-1685-6843-8BEF-99800C464105}" xr6:coauthVersionLast="47" xr6:coauthVersionMax="47" xr10:uidLastSave="{B8BA2E8E-DC38-E14C-B4F8-A2D68744F2E4}"/>
  <bookViews>
    <workbookView xWindow="120" yWindow="760" windowWidth="34440" windowHeight="21100" xr2:uid="{B9BDF0F3-D78D-3646-B7E6-C54AB442A229}"/>
  </bookViews>
  <sheets>
    <sheet name="Instructions" sheetId="1" r:id="rId1"/>
    <sheet name="data validation" sheetId="7" state="hidden" r:id="rId2"/>
    <sheet name="Programs by month" sheetId="12" state="hidden" r:id="rId3"/>
    <sheet name="Reach" sheetId="2" r:id="rId4"/>
    <sheet name="Fidelity" sheetId="3" r:id="rId5"/>
    <sheet name="Attendance" sheetId="8" r:id="rId6"/>
    <sheet name="Attendance mirror" sheetId="15" state="hidden" r:id="rId7"/>
    <sheet name="ODRs, OSS, ISS" sheetId="4" r:id="rId8"/>
    <sheet name="ODRs mirror" sheetId="17" state="hidden" r:id="rId9"/>
    <sheet name="Instructional time lost" sheetId="13" r:id="rId10"/>
    <sheet name="instructional time mirror" sheetId="19" state="hidden" r:id="rId11"/>
    <sheet name="SEL ratings" sheetId="5" r:id="rId12"/>
    <sheet name="SEL mirror" sheetId="20" state="hidden" r:id="rId13"/>
    <sheet name="Academic achievement" sheetId="9" r:id="rId14"/>
    <sheet name="Academic mirror" sheetId="21" state="hidden" r:id="rId15"/>
    <sheet name="School climate" sheetId="6" r:id="rId16"/>
    <sheet name="School climate mirror" sheetId="22" state="hidden" r:id="rId17"/>
    <sheet name="Insights" sheetId="14" r:id="rId18"/>
  </sheets>
  <definedNames>
    <definedName name="_xlnm._FilterDatabase" localSheetId="4" hidden="1">Fidelity!$A$1:$D$9</definedName>
    <definedName name="academic">'data validation'!$E$2:$E$4</definedName>
    <definedName name="achievement">'data validation'!$G$2:$G$3</definedName>
    <definedName name="deliverylevel">'data validation'!$F$2:$F$4</definedName>
    <definedName name="domain">'data validation'!$K$2:$K$6</definedName>
    <definedName name="grade">'data validation'!$D$2:$D$5</definedName>
    <definedName name="levelofsupport">'data validation'!$F$1+'data validation'!$F$2:$F$4</definedName>
    <definedName name="month">'data validation'!$B$2:$B$12</definedName>
    <definedName name="programtype">'data validation'!$C$2:$C$14</definedName>
    <definedName name="respondent">'data validation'!$I$2:$I$4</definedName>
    <definedName name="schoolyear">'data validation'!$A$2:$A$12</definedName>
    <definedName name="Slicer_Domain">#N/A</definedName>
    <definedName name="Slicer_Level_of_Tier_1_program_support">#N/A</definedName>
    <definedName name="Slicer_Month">#N/A</definedName>
    <definedName name="Slicer_Month_of_assessment">#N/A</definedName>
    <definedName name="Slicer_Month1">#N/A</definedName>
    <definedName name="Slicer_School_Year">#N/A</definedName>
    <definedName name="Slicer_School_Year1">#N/A</definedName>
    <definedName name="Slicer_School_Year2">#N/A</definedName>
    <definedName name="Slicer_School_Year3">#N/A</definedName>
    <definedName name="Slicer_School_Year4">#N/A</definedName>
    <definedName name="Slicer_School_Year5">#N/A</definedName>
    <definedName name="Slicer_School_Year6">#N/A</definedName>
    <definedName name="Slicer_School_Year8">#N/A</definedName>
    <definedName name="Slicer_Type_of_Assessment">#N/A</definedName>
    <definedName name="Slicer_Type_of_respondent">#N/A</definedName>
    <definedName name="Slicer_Type_of_Tier_1_program_support">#N/A</definedName>
  </definedNames>
  <calcPr calcId="191028"/>
  <pivotCaches>
    <pivotCache cacheId="0" r:id="rId19"/>
    <pivotCache cacheId="1" r:id="rId20"/>
    <pivotCache cacheId="2" r:id="rId21"/>
    <pivotCache cacheId="3" r:id="rId22"/>
    <pivotCache cacheId="4" r:id="rId23"/>
    <pivotCache cacheId="5" r:id="rId24"/>
    <pivotCache cacheId="6" r:id="rId25"/>
    <pivotCache cacheId="17" r:id="rId26"/>
  </pivotCaches>
  <extLst>
    <ext xmlns:x14="http://schemas.microsoft.com/office/spreadsheetml/2009/9/main" uri="{BBE1A952-AA13-448e-AADC-164F8A28A991}">
      <x14:slicerCaches>
        <x14:slicerCache r:id="rId27"/>
        <x14:slicerCache r:id="rId28"/>
        <x14:slicerCache r:id="rId29"/>
        <x14:slicerCache r:id="rId30"/>
        <x14:slicerCache r:id="rId31"/>
        <x14:slicerCache r:id="rId32"/>
        <x14:slicerCache r:id="rId33"/>
        <x14:slicerCache r:id="rId34"/>
        <x14:slicerCache r:id="rId35"/>
        <x14:slicerCache r:id="rId36"/>
        <x14:slicerCache r:id="rId37"/>
        <x14:slicerCache r:id="rId38"/>
        <x14:slicerCache r:id="rId39"/>
        <x14:slicerCache r:id="rId40"/>
        <x14:slicerCache r:id="rId41"/>
        <x14:slicerCache r:id="rId4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22" l="1"/>
  <c r="F4" i="22"/>
  <c r="F5" i="22"/>
  <c r="F6" i="22"/>
  <c r="F7" i="22"/>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F137" i="22"/>
  <c r="F138" i="22"/>
  <c r="F139" i="22"/>
  <c r="F140" i="22"/>
  <c r="F141" i="22"/>
  <c r="F142" i="22"/>
  <c r="F143" i="22"/>
  <c r="F144" i="22"/>
  <c r="F145" i="22"/>
  <c r="F146" i="22"/>
  <c r="F147" i="22"/>
  <c r="F148" i="22"/>
  <c r="F149" i="22"/>
  <c r="F150" i="22"/>
  <c r="F151" i="22"/>
  <c r="F152" i="22"/>
  <c r="F153" i="22"/>
  <c r="F154" i="22"/>
  <c r="F155" i="22"/>
  <c r="F156" i="22"/>
  <c r="F157" i="22"/>
  <c r="F158" i="22"/>
  <c r="F159" i="22"/>
  <c r="F160" i="22"/>
  <c r="F161" i="22"/>
  <c r="F162" i="22"/>
  <c r="F163" i="22"/>
  <c r="F164" i="22"/>
  <c r="F165" i="22"/>
  <c r="F166" i="22"/>
  <c r="F167" i="22"/>
  <c r="F168" i="22"/>
  <c r="F169" i="22"/>
  <c r="F170" i="22"/>
  <c r="F171" i="22"/>
  <c r="F172" i="22"/>
  <c r="F173" i="22"/>
  <c r="F174" i="22"/>
  <c r="F175" i="22"/>
  <c r="F176" i="22"/>
  <c r="F177" i="22"/>
  <c r="F178" i="22"/>
  <c r="F179" i="22"/>
  <c r="F180" i="22"/>
  <c r="F181" i="22"/>
  <c r="F182" i="22"/>
  <c r="F183" i="22"/>
  <c r="F184" i="22"/>
  <c r="F185" i="22"/>
  <c r="F186" i="22"/>
  <c r="F187" i="22"/>
  <c r="F188" i="22"/>
  <c r="F189" i="22"/>
  <c r="F190" i="22"/>
  <c r="F191" i="22"/>
  <c r="F192" i="22"/>
  <c r="F193" i="22"/>
  <c r="F194" i="22"/>
  <c r="F195" i="22"/>
  <c r="F196" i="22"/>
  <c r="F197" i="22"/>
  <c r="F198" i="22"/>
  <c r="F199" i="22"/>
  <c r="F200" i="22"/>
  <c r="F201" i="22"/>
  <c r="F202" i="22"/>
  <c r="F203" i="22"/>
  <c r="F204" i="22"/>
  <c r="F205" i="22"/>
  <c r="F206" i="22"/>
  <c r="F207" i="22"/>
  <c r="F208" i="22"/>
  <c r="F209" i="22"/>
  <c r="F210" i="22"/>
  <c r="F211" i="22"/>
  <c r="F212" i="22"/>
  <c r="F213" i="22"/>
  <c r="F214" i="22"/>
  <c r="F215" i="22"/>
  <c r="F216" i="22"/>
  <c r="F217" i="22"/>
  <c r="F218" i="22"/>
  <c r="F219" i="22"/>
  <c r="F220" i="22"/>
  <c r="F221" i="22"/>
  <c r="F222" i="22"/>
  <c r="F223" i="22"/>
  <c r="F224" i="22"/>
  <c r="F225" i="22"/>
  <c r="F226" i="22"/>
  <c r="F227" i="22"/>
  <c r="F228" i="22"/>
  <c r="F229" i="22"/>
  <c r="F230" i="22"/>
  <c r="F231" i="22"/>
  <c r="F232" i="22"/>
  <c r="F233" i="22"/>
  <c r="F234" i="22"/>
  <c r="F235" i="22"/>
  <c r="F236" i="22"/>
  <c r="F237" i="22"/>
  <c r="F238" i="22"/>
  <c r="F239" i="22"/>
  <c r="F240" i="22"/>
  <c r="F241" i="22"/>
  <c r="F242" i="22"/>
  <c r="F243" i="22"/>
  <c r="F244" i="22"/>
  <c r="F245" i="22"/>
  <c r="F246" i="22"/>
  <c r="F247" i="22"/>
  <c r="F248" i="22"/>
  <c r="F249" i="22"/>
  <c r="F250" i="22"/>
  <c r="F2" i="22"/>
  <c r="E3" i="21"/>
  <c r="E4" i="21"/>
  <c r="E5" i="21"/>
  <c r="E6" i="21"/>
  <c r="E7" i="21"/>
  <c r="E8" i="21"/>
  <c r="E9" i="21"/>
  <c r="E10" i="21"/>
  <c r="E10" i="9" s="1"/>
  <c r="E11" i="21"/>
  <c r="E12" i="21"/>
  <c r="E12" i="9" s="1"/>
  <c r="E13" i="21"/>
  <c r="E14" i="21"/>
  <c r="E15" i="21"/>
  <c r="E16" i="21"/>
  <c r="E17" i="21"/>
  <c r="E18" i="21"/>
  <c r="E19" i="21"/>
  <c r="E20" i="21"/>
  <c r="E21" i="21"/>
  <c r="E22" i="21"/>
  <c r="E22" i="9" s="1"/>
  <c r="E23" i="21"/>
  <c r="E24" i="21"/>
  <c r="E25" i="21"/>
  <c r="E26" i="21"/>
  <c r="E27" i="21"/>
  <c r="E28" i="21"/>
  <c r="E29" i="21"/>
  <c r="E30" i="21"/>
  <c r="E31" i="21"/>
  <c r="E32" i="21"/>
  <c r="E32" i="9" s="1"/>
  <c r="E33" i="21"/>
  <c r="E34" i="21"/>
  <c r="E35" i="21"/>
  <c r="E36" i="21"/>
  <c r="E37" i="21"/>
  <c r="E38" i="21"/>
  <c r="E39" i="21"/>
  <c r="E40" i="21"/>
  <c r="E41" i="21"/>
  <c r="E42" i="21"/>
  <c r="E42" i="9" s="1"/>
  <c r="E43" i="21"/>
  <c r="E44" i="21"/>
  <c r="E45" i="21"/>
  <c r="E46" i="21"/>
  <c r="E47" i="21"/>
  <c r="E48" i="21"/>
  <c r="E49" i="21"/>
  <c r="E50" i="21"/>
  <c r="E51" i="21"/>
  <c r="E52" i="21"/>
  <c r="E52" i="9" s="1"/>
  <c r="E53" i="21"/>
  <c r="E54" i="21"/>
  <c r="E55" i="21"/>
  <c r="E56" i="21"/>
  <c r="E57" i="21"/>
  <c r="E58" i="21"/>
  <c r="E59" i="21"/>
  <c r="E60" i="21"/>
  <c r="E61" i="21"/>
  <c r="E62" i="21"/>
  <c r="E62" i="9" s="1"/>
  <c r="E63" i="21"/>
  <c r="E64" i="21"/>
  <c r="E65" i="21"/>
  <c r="E66" i="21"/>
  <c r="E67" i="21"/>
  <c r="E68" i="21"/>
  <c r="E69" i="21"/>
  <c r="E70" i="21"/>
  <c r="E71" i="21"/>
  <c r="E72" i="21"/>
  <c r="E72" i="9" s="1"/>
  <c r="E73" i="21"/>
  <c r="E74" i="21"/>
  <c r="E75" i="21"/>
  <c r="E76" i="21"/>
  <c r="E77" i="21"/>
  <c r="E78" i="21"/>
  <c r="E79" i="21"/>
  <c r="E80" i="21"/>
  <c r="E81" i="21"/>
  <c r="E82" i="21"/>
  <c r="E82" i="9" s="1"/>
  <c r="E83" i="21"/>
  <c r="E84" i="21"/>
  <c r="E85" i="21"/>
  <c r="E86" i="21"/>
  <c r="E87" i="21"/>
  <c r="E88" i="21"/>
  <c r="E89" i="21"/>
  <c r="E90" i="21"/>
  <c r="E91" i="21"/>
  <c r="E92" i="21"/>
  <c r="E92" i="9" s="1"/>
  <c r="E93" i="21"/>
  <c r="E94" i="21"/>
  <c r="E95" i="21"/>
  <c r="E96" i="21"/>
  <c r="E97" i="21"/>
  <c r="E98" i="21"/>
  <c r="E99" i="21"/>
  <c r="E100" i="21"/>
  <c r="E101" i="21"/>
  <c r="E102" i="21"/>
  <c r="E102" i="9" s="1"/>
  <c r="E103" i="21"/>
  <c r="E104" i="21"/>
  <c r="E105" i="21"/>
  <c r="E106" i="21"/>
  <c r="E107" i="21"/>
  <c r="E108" i="21"/>
  <c r="E109" i="21"/>
  <c r="E110" i="21"/>
  <c r="E111" i="21"/>
  <c r="E112" i="21"/>
  <c r="E112" i="9" s="1"/>
  <c r="E113" i="21"/>
  <c r="E114" i="21"/>
  <c r="E115" i="21"/>
  <c r="E116" i="21"/>
  <c r="E117" i="21"/>
  <c r="E118" i="21"/>
  <c r="E119" i="21"/>
  <c r="E120" i="21"/>
  <c r="E121" i="21"/>
  <c r="E122" i="21"/>
  <c r="E122" i="9" s="1"/>
  <c r="E123" i="21"/>
  <c r="E124" i="21"/>
  <c r="E125" i="21"/>
  <c r="E126" i="21"/>
  <c r="E127" i="21"/>
  <c r="E128" i="21"/>
  <c r="E129" i="21"/>
  <c r="E130" i="21"/>
  <c r="E131" i="21"/>
  <c r="E132" i="21"/>
  <c r="E132" i="9" s="1"/>
  <c r="E133" i="21"/>
  <c r="E134" i="21"/>
  <c r="E135" i="21"/>
  <c r="E136" i="21"/>
  <c r="E137" i="21"/>
  <c r="E138" i="21"/>
  <c r="E139" i="21"/>
  <c r="E140" i="21"/>
  <c r="E141" i="21"/>
  <c r="E142" i="21"/>
  <c r="E142" i="9" s="1"/>
  <c r="E143" i="21"/>
  <c r="E144" i="21"/>
  <c r="E145" i="21"/>
  <c r="E146" i="21"/>
  <c r="E147" i="21"/>
  <c r="E148" i="21"/>
  <c r="E149" i="21"/>
  <c r="E150" i="21"/>
  <c r="E151" i="21"/>
  <c r="E152" i="21"/>
  <c r="E152" i="9" s="1"/>
  <c r="E153" i="21"/>
  <c r="E154" i="21"/>
  <c r="E155" i="21"/>
  <c r="E156" i="21"/>
  <c r="E157" i="21"/>
  <c r="E158" i="21"/>
  <c r="E159" i="21"/>
  <c r="E160" i="21"/>
  <c r="E161" i="21"/>
  <c r="E162" i="21"/>
  <c r="E162" i="9" s="1"/>
  <c r="E163" i="21"/>
  <c r="E164" i="21"/>
  <c r="E165" i="21"/>
  <c r="E166" i="21"/>
  <c r="E167" i="21"/>
  <c r="E168" i="21"/>
  <c r="E169" i="21"/>
  <c r="E170" i="21"/>
  <c r="E171" i="21"/>
  <c r="E172" i="21"/>
  <c r="E172" i="9" s="1"/>
  <c r="E173" i="21"/>
  <c r="E174" i="21"/>
  <c r="E175" i="21"/>
  <c r="E176" i="21"/>
  <c r="E177" i="21"/>
  <c r="E178" i="21"/>
  <c r="E179" i="21"/>
  <c r="E180" i="21"/>
  <c r="E181" i="21"/>
  <c r="E182" i="21"/>
  <c r="E182" i="9" s="1"/>
  <c r="E183" i="21"/>
  <c r="E184" i="21"/>
  <c r="E185" i="21"/>
  <c r="E186" i="21"/>
  <c r="E187" i="21"/>
  <c r="E188" i="21"/>
  <c r="E189" i="21"/>
  <c r="E190" i="21"/>
  <c r="E191" i="21"/>
  <c r="E192" i="21"/>
  <c r="E192" i="9" s="1"/>
  <c r="E193" i="21"/>
  <c r="E194" i="21"/>
  <c r="E195" i="21"/>
  <c r="E196" i="21"/>
  <c r="E197" i="21"/>
  <c r="E198" i="21"/>
  <c r="E199" i="21"/>
  <c r="E200" i="21"/>
  <c r="E201" i="21"/>
  <c r="E202" i="21"/>
  <c r="E202" i="9" s="1"/>
  <c r="E203" i="21"/>
  <c r="E204" i="21"/>
  <c r="E205" i="21"/>
  <c r="E206" i="21"/>
  <c r="E207" i="21"/>
  <c r="E208" i="21"/>
  <c r="E209" i="21"/>
  <c r="E210" i="21"/>
  <c r="E211" i="21"/>
  <c r="E212" i="21"/>
  <c r="E212" i="9" s="1"/>
  <c r="E213" i="21"/>
  <c r="E214" i="21"/>
  <c r="E215" i="21"/>
  <c r="E216" i="21"/>
  <c r="E217" i="21"/>
  <c r="E218" i="21"/>
  <c r="E219" i="21"/>
  <c r="E220" i="21"/>
  <c r="E221" i="21"/>
  <c r="E222" i="21"/>
  <c r="E222" i="9" s="1"/>
  <c r="E223" i="21"/>
  <c r="E224" i="21"/>
  <c r="E225" i="21"/>
  <c r="E226" i="21"/>
  <c r="E227" i="21"/>
  <c r="E228" i="21"/>
  <c r="E229" i="21"/>
  <c r="E230" i="21"/>
  <c r="E231" i="21"/>
  <c r="E232" i="21"/>
  <c r="E232" i="9" s="1"/>
  <c r="E233" i="21"/>
  <c r="E234" i="21"/>
  <c r="E235" i="21"/>
  <c r="E236" i="21"/>
  <c r="E237" i="21"/>
  <c r="E238" i="21"/>
  <c r="E239" i="21"/>
  <c r="E240" i="21"/>
  <c r="E241" i="21"/>
  <c r="E242" i="21"/>
  <c r="E242" i="9" s="1"/>
  <c r="E243" i="21"/>
  <c r="E244" i="21"/>
  <c r="E245" i="21"/>
  <c r="E246" i="21"/>
  <c r="E247" i="21"/>
  <c r="E248" i="21"/>
  <c r="E249" i="21"/>
  <c r="E250" i="21"/>
  <c r="E2" i="21"/>
  <c r="E3" i="20"/>
  <c r="E4" i="20"/>
  <c r="E5" i="20"/>
  <c r="E6" i="20"/>
  <c r="E7" i="20"/>
  <c r="E8" i="20"/>
  <c r="E9" i="20"/>
  <c r="E10" i="20"/>
  <c r="E11" i="20"/>
  <c r="E11" i="5" s="1"/>
  <c r="E12" i="20"/>
  <c r="E12" i="5" s="1"/>
  <c r="E13" i="20"/>
  <c r="E14" i="20"/>
  <c r="E15" i="20"/>
  <c r="E15" i="5" s="1"/>
  <c r="E16" i="20"/>
  <c r="E17" i="20"/>
  <c r="E17" i="5" s="1"/>
  <c r="E18" i="20"/>
  <c r="E19" i="20"/>
  <c r="E20" i="20"/>
  <c r="E21" i="20"/>
  <c r="E22" i="20"/>
  <c r="E22" i="5" s="1"/>
  <c r="E23" i="20"/>
  <c r="E24" i="20"/>
  <c r="E25" i="20"/>
  <c r="E25" i="5" s="1"/>
  <c r="E26" i="20"/>
  <c r="E27" i="20"/>
  <c r="E27" i="5" s="1"/>
  <c r="E28" i="20"/>
  <c r="E29" i="20"/>
  <c r="E30" i="20"/>
  <c r="E31" i="20"/>
  <c r="E32" i="20"/>
  <c r="E32" i="5" s="1"/>
  <c r="E33" i="20"/>
  <c r="E34" i="20"/>
  <c r="E35" i="20"/>
  <c r="E35" i="5" s="1"/>
  <c r="E36" i="20"/>
  <c r="E37" i="20"/>
  <c r="E37" i="5" s="1"/>
  <c r="E38" i="20"/>
  <c r="E39" i="20"/>
  <c r="E40" i="20"/>
  <c r="E41" i="20"/>
  <c r="E42" i="20"/>
  <c r="E42" i="5" s="1"/>
  <c r="E43" i="20"/>
  <c r="E44" i="20"/>
  <c r="E45" i="20"/>
  <c r="E45" i="5" s="1"/>
  <c r="E46" i="20"/>
  <c r="E47" i="20"/>
  <c r="E47" i="5" s="1"/>
  <c r="E48" i="20"/>
  <c r="E49" i="20"/>
  <c r="E50" i="20"/>
  <c r="E51" i="20"/>
  <c r="E52" i="20"/>
  <c r="E52" i="5" s="1"/>
  <c r="E53" i="20"/>
  <c r="E54" i="20"/>
  <c r="E55" i="20"/>
  <c r="E55" i="5" s="1"/>
  <c r="E56" i="20"/>
  <c r="E57" i="20"/>
  <c r="E57" i="5" s="1"/>
  <c r="E58" i="20"/>
  <c r="E59" i="20"/>
  <c r="E60" i="20"/>
  <c r="E61" i="20"/>
  <c r="E62" i="20"/>
  <c r="E62" i="5" s="1"/>
  <c r="E63" i="20"/>
  <c r="E64" i="20"/>
  <c r="E65" i="20"/>
  <c r="E65" i="5" s="1"/>
  <c r="E66" i="20"/>
  <c r="E67" i="20"/>
  <c r="E67" i="5" s="1"/>
  <c r="E68" i="20"/>
  <c r="E69" i="20"/>
  <c r="E70" i="20"/>
  <c r="E71" i="20"/>
  <c r="E72" i="20"/>
  <c r="E72" i="5" s="1"/>
  <c r="E73" i="20"/>
  <c r="E74" i="20"/>
  <c r="E75" i="20"/>
  <c r="E75" i="5" s="1"/>
  <c r="E76" i="20"/>
  <c r="E77" i="20"/>
  <c r="E77" i="5" s="1"/>
  <c r="E78" i="20"/>
  <c r="E79" i="20"/>
  <c r="E80" i="20"/>
  <c r="E81" i="20"/>
  <c r="E82" i="20"/>
  <c r="E82" i="5" s="1"/>
  <c r="E83" i="20"/>
  <c r="E84" i="20"/>
  <c r="E85" i="20"/>
  <c r="E85" i="5" s="1"/>
  <c r="E86" i="20"/>
  <c r="E87" i="20"/>
  <c r="E87" i="5" s="1"/>
  <c r="E88" i="20"/>
  <c r="E89" i="20"/>
  <c r="E90" i="20"/>
  <c r="E91" i="20"/>
  <c r="E92" i="20"/>
  <c r="E92" i="5" s="1"/>
  <c r="E93" i="20"/>
  <c r="E94" i="20"/>
  <c r="E95" i="20"/>
  <c r="E95" i="5" s="1"/>
  <c r="E96" i="20"/>
  <c r="E97" i="20"/>
  <c r="E97" i="5" s="1"/>
  <c r="E98" i="20"/>
  <c r="E99" i="20"/>
  <c r="E100" i="20"/>
  <c r="E101" i="20"/>
  <c r="E102" i="20"/>
  <c r="E102" i="5" s="1"/>
  <c r="E103" i="20"/>
  <c r="E104" i="20"/>
  <c r="E105" i="20"/>
  <c r="E105" i="5" s="1"/>
  <c r="E106" i="20"/>
  <c r="E107" i="20"/>
  <c r="E107" i="5" s="1"/>
  <c r="E108" i="20"/>
  <c r="E109" i="20"/>
  <c r="E110" i="20"/>
  <c r="E111" i="20"/>
  <c r="E112" i="20"/>
  <c r="E112" i="5" s="1"/>
  <c r="E113" i="20"/>
  <c r="E114" i="20"/>
  <c r="E115" i="20"/>
  <c r="E115" i="5" s="1"/>
  <c r="E116" i="20"/>
  <c r="E117" i="20"/>
  <c r="E117" i="5" s="1"/>
  <c r="E118" i="20"/>
  <c r="E119" i="20"/>
  <c r="E120" i="20"/>
  <c r="E121" i="20"/>
  <c r="E122" i="20"/>
  <c r="E122" i="5" s="1"/>
  <c r="E123" i="20"/>
  <c r="E124" i="20"/>
  <c r="E125" i="20"/>
  <c r="E125" i="5" s="1"/>
  <c r="E126" i="20"/>
  <c r="E127" i="20"/>
  <c r="E127" i="5" s="1"/>
  <c r="E128" i="20"/>
  <c r="E129" i="20"/>
  <c r="E130" i="20"/>
  <c r="E131" i="20"/>
  <c r="E132" i="20"/>
  <c r="E132" i="5" s="1"/>
  <c r="E133" i="20"/>
  <c r="E134" i="20"/>
  <c r="E135" i="20"/>
  <c r="E135" i="5" s="1"/>
  <c r="E136" i="20"/>
  <c r="E137" i="20"/>
  <c r="E137" i="5" s="1"/>
  <c r="E138" i="20"/>
  <c r="E139" i="20"/>
  <c r="E140" i="20"/>
  <c r="E141" i="20"/>
  <c r="E142" i="20"/>
  <c r="E142" i="5" s="1"/>
  <c r="E143" i="20"/>
  <c r="E144" i="20"/>
  <c r="E145" i="20"/>
  <c r="E145" i="5" s="1"/>
  <c r="E146" i="20"/>
  <c r="E147" i="20"/>
  <c r="E147" i="5" s="1"/>
  <c r="E148" i="20"/>
  <c r="E149" i="20"/>
  <c r="E150" i="20"/>
  <c r="E151" i="20"/>
  <c r="E152" i="20"/>
  <c r="E152" i="5" s="1"/>
  <c r="E153" i="20"/>
  <c r="E154" i="20"/>
  <c r="E155" i="20"/>
  <c r="E155" i="5" s="1"/>
  <c r="E156" i="20"/>
  <c r="E157" i="20"/>
  <c r="E157" i="5" s="1"/>
  <c r="E158" i="20"/>
  <c r="E159" i="20"/>
  <c r="E160" i="20"/>
  <c r="E161" i="20"/>
  <c r="E162" i="20"/>
  <c r="E162" i="5" s="1"/>
  <c r="E163" i="20"/>
  <c r="E164" i="20"/>
  <c r="E165" i="20"/>
  <c r="E165" i="5" s="1"/>
  <c r="E166" i="20"/>
  <c r="E167" i="20"/>
  <c r="E167" i="5" s="1"/>
  <c r="E168" i="20"/>
  <c r="E169" i="20"/>
  <c r="E170" i="20"/>
  <c r="E171" i="20"/>
  <c r="E172" i="20"/>
  <c r="E172" i="5" s="1"/>
  <c r="E173" i="20"/>
  <c r="E174" i="20"/>
  <c r="E175" i="20"/>
  <c r="E175" i="5" s="1"/>
  <c r="E176" i="20"/>
  <c r="E177" i="20"/>
  <c r="E177" i="5" s="1"/>
  <c r="E178" i="20"/>
  <c r="E179" i="20"/>
  <c r="E180" i="20"/>
  <c r="E181" i="20"/>
  <c r="E182" i="20"/>
  <c r="E182" i="5" s="1"/>
  <c r="E183" i="20"/>
  <c r="E184" i="20"/>
  <c r="E185" i="20"/>
  <c r="E185" i="5" s="1"/>
  <c r="E186" i="20"/>
  <c r="E187" i="20"/>
  <c r="E187" i="5" s="1"/>
  <c r="E188" i="20"/>
  <c r="E189" i="20"/>
  <c r="E190" i="20"/>
  <c r="E191" i="20"/>
  <c r="E192" i="20"/>
  <c r="E192" i="5" s="1"/>
  <c r="E193" i="20"/>
  <c r="E194" i="20"/>
  <c r="E195" i="20"/>
  <c r="E195" i="5" s="1"/>
  <c r="E196" i="20"/>
  <c r="E197" i="20"/>
  <c r="E197" i="5" s="1"/>
  <c r="E198" i="20"/>
  <c r="E199" i="20"/>
  <c r="E200" i="20"/>
  <c r="E201" i="20"/>
  <c r="E202" i="20"/>
  <c r="E202" i="5" s="1"/>
  <c r="E203" i="20"/>
  <c r="E204" i="20"/>
  <c r="E205" i="20"/>
  <c r="E205" i="5" s="1"/>
  <c r="E206" i="20"/>
  <c r="E207" i="20"/>
  <c r="E207" i="5" s="1"/>
  <c r="E208" i="20"/>
  <c r="E209" i="20"/>
  <c r="E210" i="20"/>
  <c r="E211" i="20"/>
  <c r="E212" i="20"/>
  <c r="E212" i="5" s="1"/>
  <c r="E213" i="20"/>
  <c r="E214" i="20"/>
  <c r="E215" i="20"/>
  <c r="E215" i="5" s="1"/>
  <c r="E216" i="20"/>
  <c r="E217" i="20"/>
  <c r="E217" i="5" s="1"/>
  <c r="E218" i="20"/>
  <c r="E219" i="20"/>
  <c r="E219" i="5" s="1"/>
  <c r="E220" i="20"/>
  <c r="E221" i="20"/>
  <c r="E222" i="20"/>
  <c r="E222" i="5" s="1"/>
  <c r="E223" i="20"/>
  <c r="E224" i="20"/>
  <c r="E225" i="20"/>
  <c r="E225" i="5" s="1"/>
  <c r="E226" i="20"/>
  <c r="E227" i="20"/>
  <c r="E227" i="5" s="1"/>
  <c r="E228" i="20"/>
  <c r="E229" i="20"/>
  <c r="E229" i="5" s="1"/>
  <c r="E230" i="20"/>
  <c r="E231" i="20"/>
  <c r="E232" i="20"/>
  <c r="E232" i="5" s="1"/>
  <c r="E233" i="20"/>
  <c r="E234" i="20"/>
  <c r="E235" i="20"/>
  <c r="E235" i="5" s="1"/>
  <c r="E236" i="20"/>
  <c r="E237" i="20"/>
  <c r="E237" i="5" s="1"/>
  <c r="E238" i="20"/>
  <c r="E239" i="20"/>
  <c r="E239" i="5" s="1"/>
  <c r="E240" i="20"/>
  <c r="E241" i="20"/>
  <c r="E242" i="20"/>
  <c r="E242" i="5" s="1"/>
  <c r="E243" i="20"/>
  <c r="E244" i="20"/>
  <c r="E245" i="20"/>
  <c r="E245" i="5" s="1"/>
  <c r="E246" i="20"/>
  <c r="E247" i="20"/>
  <c r="E247" i="5" s="1"/>
  <c r="E248" i="20"/>
  <c r="E249" i="20"/>
  <c r="E249" i="5" s="1"/>
  <c r="E250" i="20"/>
  <c r="E2" i="20"/>
  <c r="D3" i="19"/>
  <c r="D4"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1" i="13" s="1"/>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4" i="13" s="1"/>
  <c r="F74" i="19" s="1"/>
  <c r="E74" i="19"/>
  <c r="D75" i="19"/>
  <c r="D76" i="19"/>
  <c r="D77" i="19"/>
  <c r="D78" i="19"/>
  <c r="D79" i="19"/>
  <c r="D80" i="19"/>
  <c r="D81" i="19"/>
  <c r="D82" i="19"/>
  <c r="D83" i="19"/>
  <c r="D84" i="19"/>
  <c r="D85" i="19"/>
  <c r="D86" i="19"/>
  <c r="D87" i="19"/>
  <c r="D88" i="19"/>
  <c r="D89" i="19"/>
  <c r="D90" i="19"/>
  <c r="D91" i="19"/>
  <c r="D91" i="13" s="1"/>
  <c r="D92" i="19"/>
  <c r="D93" i="19"/>
  <c r="D94" i="19"/>
  <c r="E94" i="19"/>
  <c r="D95" i="19"/>
  <c r="D96" i="19"/>
  <c r="D97" i="19"/>
  <c r="D98" i="19"/>
  <c r="D99" i="19"/>
  <c r="D100" i="19"/>
  <c r="D101" i="19"/>
  <c r="D101" i="13" s="1"/>
  <c r="D102" i="19"/>
  <c r="D103" i="19"/>
  <c r="D104" i="19"/>
  <c r="D105" i="19"/>
  <c r="D106" i="19"/>
  <c r="D107" i="19"/>
  <c r="D108" i="19"/>
  <c r="D109" i="19"/>
  <c r="D110" i="19"/>
  <c r="E110" i="19"/>
  <c r="F110" i="19"/>
  <c r="D111" i="19"/>
  <c r="D111" i="13" s="1"/>
  <c r="D112" i="19"/>
  <c r="D113" i="19"/>
  <c r="D114" i="19"/>
  <c r="D115" i="19"/>
  <c r="D116" i="19"/>
  <c r="D117" i="19"/>
  <c r="D118" i="19"/>
  <c r="D119" i="19"/>
  <c r="D120" i="19"/>
  <c r="D121" i="19"/>
  <c r="D122" i="19"/>
  <c r="D123" i="19"/>
  <c r="D124" i="19"/>
  <c r="D125" i="19"/>
  <c r="D126" i="19"/>
  <c r="D127" i="19"/>
  <c r="D128" i="19"/>
  <c r="D129" i="19"/>
  <c r="D130" i="19"/>
  <c r="D131" i="19"/>
  <c r="D131" i="13" s="1"/>
  <c r="D132" i="19"/>
  <c r="D133" i="19"/>
  <c r="D134" i="19"/>
  <c r="D135" i="19"/>
  <c r="D136" i="19"/>
  <c r="D137" i="19"/>
  <c r="D138" i="19"/>
  <c r="D139" i="19"/>
  <c r="D140" i="19"/>
  <c r="D141" i="19"/>
  <c r="D141" i="13" s="1"/>
  <c r="D142" i="19"/>
  <c r="D143" i="19"/>
  <c r="D144" i="19"/>
  <c r="D144" i="13" s="1"/>
  <c r="F144" i="19" s="1"/>
  <c r="D145" i="19"/>
  <c r="D146" i="19"/>
  <c r="D147" i="19"/>
  <c r="D148" i="19"/>
  <c r="D149" i="19"/>
  <c r="D150" i="19"/>
  <c r="D151" i="19"/>
  <c r="D152" i="19"/>
  <c r="D153" i="19"/>
  <c r="D154" i="19"/>
  <c r="D154" i="13" s="1"/>
  <c r="F154" i="19" s="1"/>
  <c r="E154" i="19"/>
  <c r="D155" i="19"/>
  <c r="D156" i="19"/>
  <c r="D157" i="19"/>
  <c r="D158" i="19"/>
  <c r="D159" i="19"/>
  <c r="E159" i="19"/>
  <c r="F159" i="19"/>
  <c r="F159" i="13" s="1"/>
  <c r="D160" i="19"/>
  <c r="D161" i="19"/>
  <c r="D161" i="13" s="1"/>
  <c r="D162" i="19"/>
  <c r="D163" i="19"/>
  <c r="D163" i="13" s="1"/>
  <c r="D164" i="19"/>
  <c r="E164" i="19"/>
  <c r="D165" i="19"/>
  <c r="D166" i="19"/>
  <c r="D167" i="19"/>
  <c r="D168" i="19"/>
  <c r="D169" i="19"/>
  <c r="E169" i="19"/>
  <c r="F169" i="19"/>
  <c r="F169" i="13" s="1"/>
  <c r="D170" i="19"/>
  <c r="F170" i="19"/>
  <c r="D171" i="19"/>
  <c r="D172" i="19"/>
  <c r="D173" i="19"/>
  <c r="D174" i="19"/>
  <c r="D175" i="19"/>
  <c r="D176" i="19"/>
  <c r="D177" i="19"/>
  <c r="D178" i="19"/>
  <c r="D179" i="19"/>
  <c r="D180" i="19"/>
  <c r="D181" i="19"/>
  <c r="D181" i="13" s="1"/>
  <c r="D182" i="19"/>
  <c r="D183" i="19"/>
  <c r="D184" i="19"/>
  <c r="D184" i="13" s="1"/>
  <c r="F184" i="19" s="1"/>
  <c r="D185" i="19"/>
  <c r="D186" i="19"/>
  <c r="D186" i="13" s="1"/>
  <c r="D187" i="19"/>
  <c r="D188" i="19"/>
  <c r="D189" i="19"/>
  <c r="D190" i="19"/>
  <c r="F190" i="19"/>
  <c r="D191" i="19"/>
  <c r="D192" i="19"/>
  <c r="D193" i="19"/>
  <c r="D194" i="19"/>
  <c r="D194" i="13" s="1"/>
  <c r="F194" i="19" s="1"/>
  <c r="F194" i="13" s="1"/>
  <c r="E194" i="19"/>
  <c r="E194" i="13" s="1"/>
  <c r="D195" i="19"/>
  <c r="D196" i="19"/>
  <c r="D197" i="19"/>
  <c r="D198" i="19"/>
  <c r="D199" i="19"/>
  <c r="D200" i="19"/>
  <c r="E200" i="19"/>
  <c r="F200" i="19"/>
  <c r="D201" i="19"/>
  <c r="D201" i="13" s="1"/>
  <c r="D202" i="19"/>
  <c r="D203" i="19"/>
  <c r="D204" i="19"/>
  <c r="E204" i="19"/>
  <c r="D205" i="19"/>
  <c r="D206" i="19"/>
  <c r="D207" i="19"/>
  <c r="D208" i="19"/>
  <c r="D209" i="19"/>
  <c r="D210" i="19"/>
  <c r="D211" i="19"/>
  <c r="D212" i="19"/>
  <c r="D213" i="19"/>
  <c r="D214" i="19"/>
  <c r="D214" i="13" s="1"/>
  <c r="F214" i="19" s="1"/>
  <c r="E214" i="19"/>
  <c r="D215" i="19"/>
  <c r="D216" i="19"/>
  <c r="D216" i="13" s="1"/>
  <c r="D217" i="19"/>
  <c r="D218" i="19"/>
  <c r="D219" i="19"/>
  <c r="D220" i="19"/>
  <c r="D221" i="19"/>
  <c r="D222" i="19"/>
  <c r="D223" i="19"/>
  <c r="D224" i="19"/>
  <c r="D224" i="13" s="1"/>
  <c r="F224" i="19" s="1"/>
  <c r="E224" i="19"/>
  <c r="D225" i="19"/>
  <c r="D226" i="19"/>
  <c r="E226" i="19"/>
  <c r="D227" i="19"/>
  <c r="D228" i="19"/>
  <c r="D229" i="19"/>
  <c r="D230" i="19"/>
  <c r="D231" i="19"/>
  <c r="D231" i="13" s="1"/>
  <c r="D232" i="19"/>
  <c r="D233" i="19"/>
  <c r="D234" i="19"/>
  <c r="D235" i="19"/>
  <c r="D236" i="19"/>
  <c r="D237" i="19"/>
  <c r="D238" i="19"/>
  <c r="D239" i="19"/>
  <c r="D240" i="19"/>
  <c r="E240" i="19"/>
  <c r="F240" i="19"/>
  <c r="D241" i="19"/>
  <c r="D242" i="19"/>
  <c r="D243" i="19"/>
  <c r="D244" i="19"/>
  <c r="D245" i="19"/>
  <c r="D246" i="19"/>
  <c r="D247" i="19"/>
  <c r="D248" i="19"/>
  <c r="D249" i="19"/>
  <c r="D250" i="19"/>
  <c r="F2" i="19"/>
  <c r="E2" i="19"/>
  <c r="D2" i="19"/>
  <c r="H3" i="17"/>
  <c r="I3" i="17"/>
  <c r="J3" i="17"/>
  <c r="K3" i="17"/>
  <c r="L3" i="17"/>
  <c r="M3" i="17"/>
  <c r="M3" i="4" s="1"/>
  <c r="H4" i="17"/>
  <c r="I4" i="17"/>
  <c r="J4" i="17"/>
  <c r="K4" i="17"/>
  <c r="L4" i="17"/>
  <c r="M4" i="17"/>
  <c r="H5" i="17"/>
  <c r="I5" i="17"/>
  <c r="J5" i="17"/>
  <c r="K5" i="17"/>
  <c r="L5" i="17"/>
  <c r="M5" i="17"/>
  <c r="H6" i="17"/>
  <c r="I6" i="17"/>
  <c r="J6" i="17"/>
  <c r="K6" i="17"/>
  <c r="L6" i="17"/>
  <c r="M6" i="17"/>
  <c r="H7" i="17"/>
  <c r="I7" i="17"/>
  <c r="J7" i="17"/>
  <c r="K7" i="17"/>
  <c r="L7" i="17"/>
  <c r="M7" i="17"/>
  <c r="H8" i="17"/>
  <c r="I8" i="17"/>
  <c r="J8" i="17"/>
  <c r="K8" i="17"/>
  <c r="L8" i="17"/>
  <c r="M8" i="17"/>
  <c r="H9" i="17"/>
  <c r="I9" i="17"/>
  <c r="J9" i="17"/>
  <c r="K9" i="17"/>
  <c r="L9" i="17"/>
  <c r="M9" i="17"/>
  <c r="H10" i="17"/>
  <c r="I10" i="17"/>
  <c r="J10" i="17"/>
  <c r="K10" i="17"/>
  <c r="L10" i="17"/>
  <c r="M10" i="17"/>
  <c r="H11" i="17"/>
  <c r="I11" i="17"/>
  <c r="J11" i="17"/>
  <c r="K11" i="17"/>
  <c r="L11" i="17"/>
  <c r="M11" i="17"/>
  <c r="H12" i="17"/>
  <c r="I12" i="17"/>
  <c r="J12" i="17"/>
  <c r="K12" i="17"/>
  <c r="L12" i="17"/>
  <c r="M12" i="17"/>
  <c r="H13" i="17"/>
  <c r="I13" i="17"/>
  <c r="J13" i="17"/>
  <c r="K13" i="17"/>
  <c r="L13" i="17"/>
  <c r="M13" i="17"/>
  <c r="H14" i="17"/>
  <c r="I14" i="17"/>
  <c r="I14" i="4" s="1"/>
  <c r="J14" i="17"/>
  <c r="K14" i="17"/>
  <c r="L14" i="17"/>
  <c r="M14" i="17"/>
  <c r="H15" i="17"/>
  <c r="I15" i="17"/>
  <c r="J15" i="17"/>
  <c r="K15" i="17"/>
  <c r="L15" i="17"/>
  <c r="M15" i="17"/>
  <c r="H16" i="17"/>
  <c r="I16" i="17"/>
  <c r="J16" i="17"/>
  <c r="K16" i="17"/>
  <c r="L16" i="17"/>
  <c r="M16" i="17"/>
  <c r="H17" i="17"/>
  <c r="I17" i="17"/>
  <c r="J17" i="17"/>
  <c r="K17" i="17"/>
  <c r="L17" i="17"/>
  <c r="M17" i="17"/>
  <c r="H18" i="17"/>
  <c r="I18" i="17"/>
  <c r="J18" i="17"/>
  <c r="K18" i="17"/>
  <c r="L18" i="17"/>
  <c r="M18" i="17"/>
  <c r="H19" i="17"/>
  <c r="I19" i="17"/>
  <c r="J19" i="17"/>
  <c r="K19" i="17"/>
  <c r="L19" i="17"/>
  <c r="M19" i="17"/>
  <c r="H20" i="17"/>
  <c r="I20" i="17"/>
  <c r="J20" i="17"/>
  <c r="K20" i="17"/>
  <c r="L20" i="17"/>
  <c r="M20" i="17"/>
  <c r="M20" i="4" s="1"/>
  <c r="H21" i="17"/>
  <c r="I21" i="17"/>
  <c r="J21" i="17"/>
  <c r="K21" i="17"/>
  <c r="L21" i="17"/>
  <c r="M21" i="17"/>
  <c r="H22" i="17"/>
  <c r="I22" i="17"/>
  <c r="J22" i="17"/>
  <c r="K22" i="17"/>
  <c r="L22" i="17"/>
  <c r="M22" i="17"/>
  <c r="H23" i="17"/>
  <c r="I23" i="17"/>
  <c r="J23" i="17"/>
  <c r="K23" i="17"/>
  <c r="L23" i="17"/>
  <c r="M23" i="17"/>
  <c r="H24" i="17"/>
  <c r="I24" i="17"/>
  <c r="I24" i="4" s="1"/>
  <c r="J24" i="17"/>
  <c r="K24" i="17"/>
  <c r="L24" i="17"/>
  <c r="M24" i="17"/>
  <c r="H25" i="17"/>
  <c r="I25" i="17"/>
  <c r="I25" i="4" s="1"/>
  <c r="J25" i="17"/>
  <c r="K25" i="17"/>
  <c r="K25" i="4" s="1"/>
  <c r="L25" i="17"/>
  <c r="M25" i="17"/>
  <c r="H26" i="17"/>
  <c r="I26" i="17"/>
  <c r="J26" i="17"/>
  <c r="K26" i="17"/>
  <c r="L26" i="17"/>
  <c r="M26" i="17"/>
  <c r="H27" i="17"/>
  <c r="I27" i="17"/>
  <c r="J27" i="17"/>
  <c r="K27" i="17"/>
  <c r="K27" i="4" s="1"/>
  <c r="L27" i="17"/>
  <c r="M27" i="17"/>
  <c r="H28" i="17"/>
  <c r="I28" i="17"/>
  <c r="J28" i="17"/>
  <c r="K28" i="17"/>
  <c r="L28" i="17"/>
  <c r="M28" i="17"/>
  <c r="H29" i="17"/>
  <c r="I29" i="17"/>
  <c r="J29" i="17"/>
  <c r="K29" i="17"/>
  <c r="L29" i="17"/>
  <c r="M29" i="17"/>
  <c r="H30" i="17"/>
  <c r="I30" i="17"/>
  <c r="J30" i="17"/>
  <c r="K30" i="17"/>
  <c r="L30" i="17"/>
  <c r="M30" i="17"/>
  <c r="H31" i="17"/>
  <c r="I31" i="17"/>
  <c r="J31" i="17"/>
  <c r="K31" i="17"/>
  <c r="L31" i="17"/>
  <c r="M31" i="17"/>
  <c r="H32" i="17"/>
  <c r="I32" i="17"/>
  <c r="I32" i="4" s="1"/>
  <c r="J32" i="17"/>
  <c r="K32" i="17"/>
  <c r="L32" i="17"/>
  <c r="M32" i="17"/>
  <c r="H33" i="17"/>
  <c r="I33" i="17"/>
  <c r="J33" i="17"/>
  <c r="K33" i="17"/>
  <c r="K33" i="4" s="1"/>
  <c r="L33" i="17"/>
  <c r="M33" i="17"/>
  <c r="M33" i="4" s="1"/>
  <c r="H34" i="17"/>
  <c r="I34" i="17"/>
  <c r="J34" i="17"/>
  <c r="K34" i="17"/>
  <c r="L34" i="17"/>
  <c r="M34" i="17"/>
  <c r="H35" i="17"/>
  <c r="I35" i="17"/>
  <c r="J35" i="17"/>
  <c r="K35" i="17"/>
  <c r="L35" i="17"/>
  <c r="M35" i="17"/>
  <c r="H36" i="17"/>
  <c r="I36" i="17"/>
  <c r="J36" i="17"/>
  <c r="K36" i="17"/>
  <c r="L36" i="17"/>
  <c r="M36" i="17"/>
  <c r="H37" i="17"/>
  <c r="I37" i="17"/>
  <c r="I37" i="4" s="1"/>
  <c r="J37" i="17"/>
  <c r="K37" i="17"/>
  <c r="L37" i="17"/>
  <c r="M37" i="17"/>
  <c r="H38" i="17"/>
  <c r="I38" i="17"/>
  <c r="J38" i="17"/>
  <c r="K38" i="17"/>
  <c r="L38" i="17"/>
  <c r="M38" i="17"/>
  <c r="H39" i="17"/>
  <c r="I39" i="17"/>
  <c r="J39" i="17"/>
  <c r="K39" i="17"/>
  <c r="L39" i="17"/>
  <c r="M39" i="17"/>
  <c r="H40" i="17"/>
  <c r="I40" i="17"/>
  <c r="J40" i="17"/>
  <c r="K40" i="17"/>
  <c r="L40" i="17"/>
  <c r="M40" i="17"/>
  <c r="H41" i="17"/>
  <c r="I41" i="17"/>
  <c r="J41" i="17"/>
  <c r="K41" i="17"/>
  <c r="L41" i="17"/>
  <c r="M41" i="17"/>
  <c r="H42" i="17"/>
  <c r="I42" i="17"/>
  <c r="J42" i="17"/>
  <c r="K42" i="17"/>
  <c r="L42" i="17"/>
  <c r="M42" i="17"/>
  <c r="H43" i="17"/>
  <c r="I43" i="17"/>
  <c r="J43" i="17"/>
  <c r="K43" i="17"/>
  <c r="L43" i="17"/>
  <c r="M43" i="17"/>
  <c r="H44" i="17"/>
  <c r="I44" i="17"/>
  <c r="J44" i="17"/>
  <c r="K44" i="17"/>
  <c r="L44" i="17"/>
  <c r="M44" i="17"/>
  <c r="H45" i="17"/>
  <c r="I45" i="17"/>
  <c r="J45" i="17"/>
  <c r="K45" i="17"/>
  <c r="L45" i="17"/>
  <c r="M45" i="17"/>
  <c r="H46" i="17"/>
  <c r="I46" i="17"/>
  <c r="J46" i="17"/>
  <c r="K46" i="17"/>
  <c r="L46" i="17"/>
  <c r="M46" i="17"/>
  <c r="H47" i="17"/>
  <c r="I47" i="17"/>
  <c r="J47" i="17"/>
  <c r="K47" i="17"/>
  <c r="L47" i="17"/>
  <c r="M47" i="17"/>
  <c r="H48" i="17"/>
  <c r="I48" i="17"/>
  <c r="J48" i="17"/>
  <c r="K48" i="17"/>
  <c r="K48" i="4" s="1"/>
  <c r="L48" i="17"/>
  <c r="M48" i="17"/>
  <c r="H49" i="17"/>
  <c r="I49" i="17"/>
  <c r="I49" i="4" s="1"/>
  <c r="J49" i="17"/>
  <c r="K49" i="17"/>
  <c r="L49" i="17"/>
  <c r="M49" i="17"/>
  <c r="H50" i="17"/>
  <c r="I50" i="17"/>
  <c r="J50" i="17"/>
  <c r="K50" i="17"/>
  <c r="L50" i="17"/>
  <c r="M50" i="17"/>
  <c r="H51" i="17"/>
  <c r="I51" i="17"/>
  <c r="J51" i="17"/>
  <c r="K51" i="17"/>
  <c r="L51" i="17"/>
  <c r="M51" i="17"/>
  <c r="H52" i="17"/>
  <c r="I52" i="17"/>
  <c r="J52" i="17"/>
  <c r="K52" i="17"/>
  <c r="L52" i="17"/>
  <c r="M52" i="17"/>
  <c r="H53" i="17"/>
  <c r="I53" i="17"/>
  <c r="J53" i="17"/>
  <c r="K53" i="17"/>
  <c r="L53" i="17"/>
  <c r="M53" i="17"/>
  <c r="H54" i="17"/>
  <c r="I54" i="17"/>
  <c r="J54" i="17"/>
  <c r="K54" i="17"/>
  <c r="L54" i="17"/>
  <c r="M54" i="17"/>
  <c r="H55" i="17"/>
  <c r="I55" i="17"/>
  <c r="J55" i="17"/>
  <c r="K55" i="17"/>
  <c r="L55" i="17"/>
  <c r="M55" i="17"/>
  <c r="H56" i="17"/>
  <c r="I56" i="17"/>
  <c r="J56" i="17"/>
  <c r="K56" i="17"/>
  <c r="L56" i="17"/>
  <c r="M56" i="17"/>
  <c r="H57" i="17"/>
  <c r="I57" i="17"/>
  <c r="J57" i="17"/>
  <c r="K57" i="17"/>
  <c r="L57" i="17"/>
  <c r="M57" i="17"/>
  <c r="H58" i="17"/>
  <c r="I58" i="17"/>
  <c r="J58" i="17"/>
  <c r="K58" i="17"/>
  <c r="L58" i="17"/>
  <c r="M58" i="17"/>
  <c r="H59" i="17"/>
  <c r="I59" i="17"/>
  <c r="J59" i="17"/>
  <c r="K59" i="17"/>
  <c r="L59" i="17"/>
  <c r="M59" i="17"/>
  <c r="H60" i="17"/>
  <c r="I60" i="17"/>
  <c r="J60" i="17"/>
  <c r="K60" i="17"/>
  <c r="L60" i="17"/>
  <c r="M60" i="17"/>
  <c r="H61" i="17"/>
  <c r="I61" i="17"/>
  <c r="J61" i="17"/>
  <c r="K61" i="17"/>
  <c r="L61" i="17"/>
  <c r="M61" i="17"/>
  <c r="H62" i="17"/>
  <c r="I62" i="17"/>
  <c r="J62" i="17"/>
  <c r="K62" i="17"/>
  <c r="L62" i="17"/>
  <c r="M62" i="17"/>
  <c r="H63" i="17"/>
  <c r="I63" i="17"/>
  <c r="J63" i="17"/>
  <c r="K63" i="17"/>
  <c r="L63" i="17"/>
  <c r="M63" i="17"/>
  <c r="H64" i="17"/>
  <c r="I64" i="17"/>
  <c r="J64" i="17"/>
  <c r="K64" i="17"/>
  <c r="L64" i="17"/>
  <c r="M64" i="17"/>
  <c r="H65" i="17"/>
  <c r="I65" i="17"/>
  <c r="J65" i="17"/>
  <c r="K65" i="17"/>
  <c r="L65" i="17"/>
  <c r="M65" i="17"/>
  <c r="H66" i="17"/>
  <c r="I66" i="17"/>
  <c r="J66" i="17"/>
  <c r="K66" i="17"/>
  <c r="L66" i="17"/>
  <c r="M66" i="17"/>
  <c r="H67" i="17"/>
  <c r="I67" i="17"/>
  <c r="J67" i="17"/>
  <c r="K67" i="17"/>
  <c r="L67" i="17"/>
  <c r="M67" i="17"/>
  <c r="H68" i="17"/>
  <c r="I68" i="17"/>
  <c r="J68" i="17"/>
  <c r="K68" i="17"/>
  <c r="L68" i="17"/>
  <c r="M68" i="17"/>
  <c r="H69" i="17"/>
  <c r="I69" i="17"/>
  <c r="J69" i="17"/>
  <c r="K69" i="17"/>
  <c r="L69" i="17"/>
  <c r="M69" i="17"/>
  <c r="H70" i="17"/>
  <c r="I70" i="17"/>
  <c r="J70" i="17"/>
  <c r="K70" i="17"/>
  <c r="L70" i="17"/>
  <c r="M70" i="17"/>
  <c r="H71" i="17"/>
  <c r="I71" i="17"/>
  <c r="J71" i="17"/>
  <c r="K71" i="17"/>
  <c r="L71" i="17"/>
  <c r="M71" i="17"/>
  <c r="H72" i="17"/>
  <c r="I72" i="17"/>
  <c r="I72" i="4" s="1"/>
  <c r="J72" i="17"/>
  <c r="K72" i="17"/>
  <c r="L72" i="17"/>
  <c r="M72" i="17"/>
  <c r="H73" i="17"/>
  <c r="I73" i="17"/>
  <c r="J73" i="17"/>
  <c r="K73" i="17"/>
  <c r="L73" i="17"/>
  <c r="M73" i="17"/>
  <c r="H74" i="17"/>
  <c r="I74" i="17"/>
  <c r="J74" i="17"/>
  <c r="K74" i="17"/>
  <c r="L74" i="17"/>
  <c r="M74" i="17"/>
  <c r="H75" i="17"/>
  <c r="I75" i="17"/>
  <c r="J75" i="17"/>
  <c r="K75" i="17"/>
  <c r="L75" i="17"/>
  <c r="M75" i="17"/>
  <c r="H76" i="17"/>
  <c r="I76" i="17"/>
  <c r="J76" i="17"/>
  <c r="K76" i="17"/>
  <c r="L76" i="17"/>
  <c r="M76" i="17"/>
  <c r="H77" i="17"/>
  <c r="I77" i="17"/>
  <c r="J77" i="17"/>
  <c r="K77" i="17"/>
  <c r="L77" i="17"/>
  <c r="M77" i="17"/>
  <c r="H78" i="17"/>
  <c r="I78" i="17"/>
  <c r="J78" i="17"/>
  <c r="K78" i="17"/>
  <c r="L78" i="17"/>
  <c r="M78" i="17"/>
  <c r="H79" i="17"/>
  <c r="I79" i="17"/>
  <c r="J79" i="17"/>
  <c r="K79" i="17"/>
  <c r="L79" i="17"/>
  <c r="M79" i="17"/>
  <c r="H80" i="17"/>
  <c r="I80" i="17"/>
  <c r="J80" i="17"/>
  <c r="K80" i="17"/>
  <c r="L80" i="17"/>
  <c r="M80" i="17"/>
  <c r="H81" i="17"/>
  <c r="I81" i="17"/>
  <c r="J81" i="17"/>
  <c r="K81" i="17"/>
  <c r="L81" i="17"/>
  <c r="M81" i="17"/>
  <c r="H82" i="17"/>
  <c r="I82" i="17"/>
  <c r="J82" i="17"/>
  <c r="K82" i="17"/>
  <c r="K82" i="4" s="1"/>
  <c r="L82" i="17"/>
  <c r="M82" i="17"/>
  <c r="H83" i="17"/>
  <c r="I83" i="17"/>
  <c r="J83" i="17"/>
  <c r="K83" i="17"/>
  <c r="L83" i="17"/>
  <c r="M83" i="17"/>
  <c r="M83" i="4" s="1"/>
  <c r="H84" i="17"/>
  <c r="I84" i="17"/>
  <c r="J84" i="17"/>
  <c r="K84" i="17"/>
  <c r="L84" i="17"/>
  <c r="M84" i="17"/>
  <c r="H85" i="17"/>
  <c r="I85" i="17"/>
  <c r="J85" i="17"/>
  <c r="K85" i="17"/>
  <c r="K85" i="4" s="1"/>
  <c r="L85" i="17"/>
  <c r="M85" i="17"/>
  <c r="H86" i="17"/>
  <c r="I86" i="17"/>
  <c r="J86" i="17"/>
  <c r="K86" i="17"/>
  <c r="L86" i="17"/>
  <c r="M86" i="17"/>
  <c r="H87" i="17"/>
  <c r="I87" i="17"/>
  <c r="J87" i="17"/>
  <c r="K87" i="17"/>
  <c r="L87" i="17"/>
  <c r="M87" i="17"/>
  <c r="H88" i="17"/>
  <c r="I88" i="17"/>
  <c r="J88" i="17"/>
  <c r="K88" i="17"/>
  <c r="K88" i="4" s="1"/>
  <c r="L88" i="17"/>
  <c r="M88" i="17"/>
  <c r="H89" i="17"/>
  <c r="I89" i="17"/>
  <c r="J89" i="17"/>
  <c r="K89" i="17"/>
  <c r="L89" i="17"/>
  <c r="M89" i="17"/>
  <c r="H90" i="17"/>
  <c r="I90" i="17"/>
  <c r="J90" i="17"/>
  <c r="K90" i="17"/>
  <c r="L90" i="17"/>
  <c r="M90" i="17"/>
  <c r="H91" i="17"/>
  <c r="I91" i="17"/>
  <c r="J91" i="17"/>
  <c r="K91" i="17"/>
  <c r="L91" i="17"/>
  <c r="M91" i="17"/>
  <c r="H92" i="17"/>
  <c r="I92" i="17"/>
  <c r="I92" i="4" s="1"/>
  <c r="J92" i="17"/>
  <c r="K92" i="17"/>
  <c r="L92" i="17"/>
  <c r="M92" i="17"/>
  <c r="H93" i="17"/>
  <c r="I93" i="17"/>
  <c r="J93" i="17"/>
  <c r="K93" i="17"/>
  <c r="L93" i="17"/>
  <c r="M93" i="17"/>
  <c r="M93" i="4" s="1"/>
  <c r="H94" i="17"/>
  <c r="I94" i="17"/>
  <c r="J94" i="17"/>
  <c r="K94" i="17"/>
  <c r="L94" i="17"/>
  <c r="M94" i="17"/>
  <c r="H95" i="17"/>
  <c r="I95" i="17"/>
  <c r="J95" i="17"/>
  <c r="K95" i="17"/>
  <c r="K95" i="4" s="1"/>
  <c r="L95" i="17"/>
  <c r="M95" i="17"/>
  <c r="H96" i="17"/>
  <c r="I96" i="17"/>
  <c r="J96" i="17"/>
  <c r="K96" i="17"/>
  <c r="L96" i="17"/>
  <c r="M96" i="17"/>
  <c r="H97" i="17"/>
  <c r="I97" i="17"/>
  <c r="J97" i="17"/>
  <c r="K97" i="17"/>
  <c r="L97" i="17"/>
  <c r="M97" i="17"/>
  <c r="H98" i="17"/>
  <c r="I98" i="17"/>
  <c r="J98" i="17"/>
  <c r="K98" i="17"/>
  <c r="L98" i="17"/>
  <c r="M98" i="17"/>
  <c r="H99" i="17"/>
  <c r="I99" i="17"/>
  <c r="J99" i="17"/>
  <c r="K99" i="17"/>
  <c r="L99" i="17"/>
  <c r="M99" i="17"/>
  <c r="H100" i="17"/>
  <c r="I100" i="17"/>
  <c r="J100" i="17"/>
  <c r="K100" i="17"/>
  <c r="L100" i="17"/>
  <c r="M100" i="17"/>
  <c r="H101" i="17"/>
  <c r="I101" i="17"/>
  <c r="J101" i="17"/>
  <c r="K101" i="17"/>
  <c r="L101" i="17"/>
  <c r="M101" i="17"/>
  <c r="H102" i="17"/>
  <c r="I102" i="17"/>
  <c r="J102" i="17"/>
  <c r="K102" i="17"/>
  <c r="L102" i="17"/>
  <c r="M102" i="17"/>
  <c r="H103" i="17"/>
  <c r="I103" i="17"/>
  <c r="J103" i="17"/>
  <c r="K103" i="17"/>
  <c r="K103" i="4" s="1"/>
  <c r="L103" i="17"/>
  <c r="M103" i="17"/>
  <c r="H104" i="17"/>
  <c r="I104" i="17"/>
  <c r="J104" i="17"/>
  <c r="K104" i="17"/>
  <c r="L104" i="17"/>
  <c r="M104" i="17"/>
  <c r="H105" i="17"/>
  <c r="I105" i="17"/>
  <c r="J105" i="17"/>
  <c r="K105" i="17"/>
  <c r="L105" i="17"/>
  <c r="M105" i="17"/>
  <c r="H106" i="17"/>
  <c r="I106" i="17"/>
  <c r="J106" i="17"/>
  <c r="K106" i="17"/>
  <c r="L106" i="17"/>
  <c r="M106" i="17"/>
  <c r="H107" i="17"/>
  <c r="I107" i="17"/>
  <c r="I107" i="4" s="1"/>
  <c r="J107" i="17"/>
  <c r="K107" i="17"/>
  <c r="L107" i="17"/>
  <c r="M107" i="17"/>
  <c r="H108" i="17"/>
  <c r="I108" i="17"/>
  <c r="J108" i="17"/>
  <c r="K108" i="17"/>
  <c r="K108" i="4" s="1"/>
  <c r="L108" i="17"/>
  <c r="M108" i="17"/>
  <c r="H109" i="17"/>
  <c r="I109" i="17"/>
  <c r="J109" i="17"/>
  <c r="K109" i="17"/>
  <c r="L109" i="17"/>
  <c r="M109" i="17"/>
  <c r="H110" i="17"/>
  <c r="I110" i="17"/>
  <c r="J110" i="17"/>
  <c r="K110" i="17"/>
  <c r="L110" i="17"/>
  <c r="M110" i="17"/>
  <c r="H111" i="17"/>
  <c r="I111" i="17"/>
  <c r="J111" i="17"/>
  <c r="K111" i="17"/>
  <c r="L111" i="17"/>
  <c r="M111" i="17"/>
  <c r="H112" i="17"/>
  <c r="I112" i="17"/>
  <c r="I112" i="4" s="1"/>
  <c r="J112" i="17"/>
  <c r="K112" i="17"/>
  <c r="K112" i="4" s="1"/>
  <c r="L112" i="17"/>
  <c r="M112" i="17"/>
  <c r="H113" i="17"/>
  <c r="I113" i="17"/>
  <c r="J113" i="17"/>
  <c r="K113" i="17"/>
  <c r="L113" i="17"/>
  <c r="M113" i="17"/>
  <c r="H114" i="17"/>
  <c r="I114" i="17"/>
  <c r="I114" i="4" s="1"/>
  <c r="J114" i="17"/>
  <c r="K114" i="17"/>
  <c r="L114" i="17"/>
  <c r="M114" i="17"/>
  <c r="H115" i="17"/>
  <c r="I115" i="17"/>
  <c r="J115" i="17"/>
  <c r="K115" i="17"/>
  <c r="L115" i="17"/>
  <c r="M115" i="17"/>
  <c r="H116" i="17"/>
  <c r="I116" i="17"/>
  <c r="J116" i="17"/>
  <c r="K116" i="17"/>
  <c r="L116" i="17"/>
  <c r="M116" i="17"/>
  <c r="H117" i="17"/>
  <c r="I117" i="17"/>
  <c r="J117" i="17"/>
  <c r="K117" i="17"/>
  <c r="L117" i="17"/>
  <c r="M117" i="17"/>
  <c r="H118" i="17"/>
  <c r="I118" i="17"/>
  <c r="J118" i="17"/>
  <c r="K118" i="17"/>
  <c r="L118" i="17"/>
  <c r="M118" i="17"/>
  <c r="H119" i="17"/>
  <c r="I119" i="17"/>
  <c r="J119" i="17"/>
  <c r="K119" i="17"/>
  <c r="L119" i="17"/>
  <c r="M119" i="17"/>
  <c r="H120" i="17"/>
  <c r="I120" i="17"/>
  <c r="J120" i="17"/>
  <c r="K120" i="17"/>
  <c r="L120" i="17"/>
  <c r="M120" i="17"/>
  <c r="H121" i="17"/>
  <c r="I121" i="17"/>
  <c r="J121" i="17"/>
  <c r="K121" i="17"/>
  <c r="L121" i="17"/>
  <c r="M121" i="17"/>
  <c r="H122" i="17"/>
  <c r="I122" i="17"/>
  <c r="J122" i="17"/>
  <c r="K122" i="17"/>
  <c r="L122" i="17"/>
  <c r="M122" i="17"/>
  <c r="H123" i="17"/>
  <c r="I123" i="17"/>
  <c r="J123" i="17"/>
  <c r="K123" i="17"/>
  <c r="L123" i="17"/>
  <c r="M123" i="17"/>
  <c r="H124" i="17"/>
  <c r="I124" i="17"/>
  <c r="J124" i="17"/>
  <c r="K124" i="17"/>
  <c r="L124" i="17"/>
  <c r="M124" i="17"/>
  <c r="H125" i="17"/>
  <c r="I125" i="17"/>
  <c r="J125" i="17"/>
  <c r="K125" i="17"/>
  <c r="K125" i="4" s="1"/>
  <c r="L125" i="17"/>
  <c r="M125" i="17"/>
  <c r="H126" i="17"/>
  <c r="I126" i="17"/>
  <c r="J126" i="17"/>
  <c r="K126" i="17"/>
  <c r="L126" i="17"/>
  <c r="M126" i="17"/>
  <c r="M126" i="4" s="1"/>
  <c r="H127" i="17"/>
  <c r="I127" i="17"/>
  <c r="J127" i="17"/>
  <c r="K127" i="17"/>
  <c r="L127" i="17"/>
  <c r="M127" i="17"/>
  <c r="H128" i="17"/>
  <c r="I128" i="17"/>
  <c r="J128" i="17"/>
  <c r="K128" i="17"/>
  <c r="L128" i="17"/>
  <c r="M128" i="17"/>
  <c r="H129" i="17"/>
  <c r="I129" i="17"/>
  <c r="J129" i="17"/>
  <c r="K129" i="17"/>
  <c r="L129" i="17"/>
  <c r="M129" i="17"/>
  <c r="H130" i="17"/>
  <c r="I130" i="17"/>
  <c r="J130" i="17"/>
  <c r="K130" i="17"/>
  <c r="L130" i="17"/>
  <c r="M130" i="17"/>
  <c r="H131" i="17"/>
  <c r="I131" i="17"/>
  <c r="J131" i="17"/>
  <c r="K131" i="17"/>
  <c r="L131" i="17"/>
  <c r="M131" i="17"/>
  <c r="H132" i="17"/>
  <c r="I132" i="17"/>
  <c r="I132" i="4" s="1"/>
  <c r="J132" i="17"/>
  <c r="K132" i="17"/>
  <c r="L132" i="17"/>
  <c r="M132" i="17"/>
  <c r="H133" i="17"/>
  <c r="I133" i="17"/>
  <c r="J133" i="17"/>
  <c r="K133" i="17"/>
  <c r="L133" i="17"/>
  <c r="M133" i="17"/>
  <c r="H134" i="17"/>
  <c r="I134" i="17"/>
  <c r="J134" i="17"/>
  <c r="K134" i="17"/>
  <c r="L134" i="17"/>
  <c r="M134" i="17"/>
  <c r="H135" i="17"/>
  <c r="I135" i="17"/>
  <c r="J135" i="17"/>
  <c r="K135" i="17"/>
  <c r="L135" i="17"/>
  <c r="M135" i="17"/>
  <c r="H136" i="17"/>
  <c r="I136" i="17"/>
  <c r="J136" i="17"/>
  <c r="K136" i="17"/>
  <c r="L136" i="17"/>
  <c r="M136" i="17"/>
  <c r="H137" i="17"/>
  <c r="I137" i="17"/>
  <c r="J137" i="17"/>
  <c r="K137" i="17"/>
  <c r="L137" i="17"/>
  <c r="M137" i="17"/>
  <c r="H138" i="17"/>
  <c r="I138" i="17"/>
  <c r="J138" i="17"/>
  <c r="K138" i="17"/>
  <c r="L138" i="17"/>
  <c r="M138" i="17"/>
  <c r="H139" i="17"/>
  <c r="I139" i="17"/>
  <c r="J139" i="17"/>
  <c r="K139" i="17"/>
  <c r="L139" i="17"/>
  <c r="M139" i="17"/>
  <c r="H140" i="17"/>
  <c r="I140" i="17"/>
  <c r="J140" i="17"/>
  <c r="K140" i="17"/>
  <c r="L140" i="17"/>
  <c r="M140" i="17"/>
  <c r="H141" i="17"/>
  <c r="I141" i="17"/>
  <c r="J141" i="17"/>
  <c r="K141" i="17"/>
  <c r="L141" i="17"/>
  <c r="M141" i="17"/>
  <c r="H142" i="17"/>
  <c r="I142" i="17"/>
  <c r="J142" i="17"/>
  <c r="K142" i="17"/>
  <c r="L142" i="17"/>
  <c r="M142" i="17"/>
  <c r="H143" i="17"/>
  <c r="I143" i="17"/>
  <c r="J143" i="17"/>
  <c r="K143" i="17"/>
  <c r="L143" i="17"/>
  <c r="M143" i="17"/>
  <c r="H144" i="17"/>
  <c r="I144" i="17"/>
  <c r="J144" i="17"/>
  <c r="K144" i="17"/>
  <c r="L144" i="17"/>
  <c r="M144" i="17"/>
  <c r="H145" i="17"/>
  <c r="I145" i="17"/>
  <c r="J145" i="17"/>
  <c r="K145" i="17"/>
  <c r="L145" i="17"/>
  <c r="M145" i="17"/>
  <c r="H146" i="17"/>
  <c r="I146" i="17"/>
  <c r="J146" i="17"/>
  <c r="K146" i="17"/>
  <c r="L146" i="17"/>
  <c r="M146" i="17"/>
  <c r="H147" i="17"/>
  <c r="I147" i="17"/>
  <c r="I147" i="4" s="1"/>
  <c r="J147" i="17"/>
  <c r="K147" i="17"/>
  <c r="L147" i="17"/>
  <c r="M147" i="17"/>
  <c r="H148" i="17"/>
  <c r="I148" i="17"/>
  <c r="J148" i="17"/>
  <c r="K148" i="17"/>
  <c r="L148" i="17"/>
  <c r="M148" i="17"/>
  <c r="H149" i="17"/>
  <c r="I149" i="17"/>
  <c r="J149" i="17"/>
  <c r="K149" i="17"/>
  <c r="L149" i="17"/>
  <c r="M149" i="17"/>
  <c r="H150" i="17"/>
  <c r="I150" i="17"/>
  <c r="J150" i="17"/>
  <c r="K150" i="17"/>
  <c r="L150" i="17"/>
  <c r="M150" i="17"/>
  <c r="H151" i="17"/>
  <c r="I151" i="17"/>
  <c r="J151" i="17"/>
  <c r="K151" i="17"/>
  <c r="L151" i="17"/>
  <c r="M151" i="17"/>
  <c r="H152" i="17"/>
  <c r="I152" i="17"/>
  <c r="J152" i="17"/>
  <c r="K152" i="17"/>
  <c r="L152" i="17"/>
  <c r="M152" i="17"/>
  <c r="H153" i="17"/>
  <c r="I153" i="17"/>
  <c r="J153" i="17"/>
  <c r="K153" i="17"/>
  <c r="K153" i="4" s="1"/>
  <c r="L153" i="17"/>
  <c r="M153" i="17"/>
  <c r="H154" i="17"/>
  <c r="I154" i="17"/>
  <c r="J154" i="17"/>
  <c r="K154" i="17"/>
  <c r="L154" i="17"/>
  <c r="M154" i="17"/>
  <c r="H155" i="17"/>
  <c r="I155" i="17"/>
  <c r="J155" i="17"/>
  <c r="K155" i="17"/>
  <c r="L155" i="17"/>
  <c r="M155" i="17"/>
  <c r="H156" i="17"/>
  <c r="I156" i="17"/>
  <c r="J156" i="17"/>
  <c r="K156" i="17"/>
  <c r="L156" i="17"/>
  <c r="M156" i="17"/>
  <c r="H157" i="17"/>
  <c r="I157" i="17"/>
  <c r="J157" i="17"/>
  <c r="K157" i="17"/>
  <c r="L157" i="17"/>
  <c r="M157" i="17"/>
  <c r="H158" i="17"/>
  <c r="I158" i="17"/>
  <c r="J158" i="17"/>
  <c r="K158" i="17"/>
  <c r="L158" i="17"/>
  <c r="M158" i="17"/>
  <c r="H159" i="17"/>
  <c r="I159" i="17"/>
  <c r="J159" i="17"/>
  <c r="K159" i="17"/>
  <c r="L159" i="17"/>
  <c r="M159" i="17"/>
  <c r="H160" i="17"/>
  <c r="I160" i="17"/>
  <c r="J160" i="17"/>
  <c r="K160" i="17"/>
  <c r="K160" i="4" s="1"/>
  <c r="L160" i="17"/>
  <c r="M160" i="17"/>
  <c r="H161" i="17"/>
  <c r="I161" i="17"/>
  <c r="J161" i="17"/>
  <c r="K161" i="17"/>
  <c r="L161" i="17"/>
  <c r="M161" i="17"/>
  <c r="H162" i="17"/>
  <c r="I162" i="17"/>
  <c r="J162" i="17"/>
  <c r="K162" i="17"/>
  <c r="L162" i="17"/>
  <c r="M162" i="17"/>
  <c r="H163" i="17"/>
  <c r="I163" i="17"/>
  <c r="J163" i="17"/>
  <c r="K163" i="17"/>
  <c r="L163" i="17"/>
  <c r="M163" i="17"/>
  <c r="M163" i="4" s="1"/>
  <c r="H164" i="17"/>
  <c r="I164" i="17"/>
  <c r="J164" i="17"/>
  <c r="K164" i="17"/>
  <c r="L164" i="17"/>
  <c r="M164" i="17"/>
  <c r="H165" i="17"/>
  <c r="I165" i="17"/>
  <c r="J165" i="17"/>
  <c r="K165" i="17"/>
  <c r="L165" i="17"/>
  <c r="M165" i="17"/>
  <c r="H166" i="17"/>
  <c r="I166" i="17"/>
  <c r="J166" i="17"/>
  <c r="K166" i="17"/>
  <c r="L166" i="17"/>
  <c r="M166" i="17"/>
  <c r="M166" i="4" s="1"/>
  <c r="H167" i="17"/>
  <c r="I167" i="17"/>
  <c r="J167" i="17"/>
  <c r="K167" i="17"/>
  <c r="L167" i="17"/>
  <c r="M167" i="17"/>
  <c r="H168" i="17"/>
  <c r="I168" i="17"/>
  <c r="J168" i="17"/>
  <c r="K168" i="17"/>
  <c r="L168" i="17"/>
  <c r="M168" i="17"/>
  <c r="H169" i="17"/>
  <c r="I169" i="17"/>
  <c r="J169" i="17"/>
  <c r="K169" i="17"/>
  <c r="L169" i="17"/>
  <c r="M169" i="17"/>
  <c r="H170" i="17"/>
  <c r="I170" i="17"/>
  <c r="J170" i="17"/>
  <c r="K170" i="17"/>
  <c r="L170" i="17"/>
  <c r="M170" i="17"/>
  <c r="H171" i="17"/>
  <c r="I171" i="17"/>
  <c r="J171" i="17"/>
  <c r="K171" i="17"/>
  <c r="L171" i="17"/>
  <c r="M171" i="17"/>
  <c r="H172" i="17"/>
  <c r="I172" i="17"/>
  <c r="J172" i="17"/>
  <c r="K172" i="17"/>
  <c r="L172" i="17"/>
  <c r="M172" i="17"/>
  <c r="H173" i="17"/>
  <c r="I173" i="17"/>
  <c r="J173" i="17"/>
  <c r="K173" i="17"/>
  <c r="L173" i="17"/>
  <c r="M173" i="17"/>
  <c r="H174" i="17"/>
  <c r="I174" i="17"/>
  <c r="J174" i="17"/>
  <c r="K174" i="17"/>
  <c r="L174" i="17"/>
  <c r="M174" i="17"/>
  <c r="H175" i="17"/>
  <c r="I175" i="17"/>
  <c r="J175" i="17"/>
  <c r="K175" i="17"/>
  <c r="L175" i="17"/>
  <c r="M175" i="17"/>
  <c r="H176" i="17"/>
  <c r="I176" i="17"/>
  <c r="J176" i="17"/>
  <c r="K176" i="17"/>
  <c r="L176" i="17"/>
  <c r="M176" i="17"/>
  <c r="H177" i="17"/>
  <c r="I177" i="17"/>
  <c r="J177" i="17"/>
  <c r="K177" i="17"/>
  <c r="L177" i="17"/>
  <c r="M177" i="17"/>
  <c r="H178" i="17"/>
  <c r="I178" i="17"/>
  <c r="J178" i="17"/>
  <c r="K178" i="17"/>
  <c r="L178" i="17"/>
  <c r="M178" i="17"/>
  <c r="H179" i="17"/>
  <c r="I179" i="17"/>
  <c r="J179" i="17"/>
  <c r="K179" i="17"/>
  <c r="L179" i="17"/>
  <c r="M179" i="17"/>
  <c r="H180" i="17"/>
  <c r="I180" i="17"/>
  <c r="J180" i="17"/>
  <c r="K180" i="17"/>
  <c r="L180" i="17"/>
  <c r="M180" i="17"/>
  <c r="H181" i="17"/>
  <c r="I181" i="17"/>
  <c r="J181" i="17"/>
  <c r="K181" i="17"/>
  <c r="L181" i="17"/>
  <c r="M181" i="17"/>
  <c r="H182" i="17"/>
  <c r="I182" i="17"/>
  <c r="J182" i="17"/>
  <c r="K182" i="17"/>
  <c r="L182" i="17"/>
  <c r="M182" i="17"/>
  <c r="H183" i="17"/>
  <c r="I183" i="17"/>
  <c r="J183" i="17"/>
  <c r="K183" i="17"/>
  <c r="K183" i="4" s="1"/>
  <c r="L183" i="17"/>
  <c r="M183" i="17"/>
  <c r="M183" i="4" s="1"/>
  <c r="H184" i="17"/>
  <c r="I184" i="17"/>
  <c r="I184" i="4" s="1"/>
  <c r="J184" i="17"/>
  <c r="K184" i="17"/>
  <c r="L184" i="17"/>
  <c r="M184" i="17"/>
  <c r="H185" i="17"/>
  <c r="I185" i="17"/>
  <c r="J185" i="17"/>
  <c r="K185" i="17"/>
  <c r="L185" i="17"/>
  <c r="M185" i="17"/>
  <c r="H186" i="17"/>
  <c r="I186" i="17"/>
  <c r="J186" i="17"/>
  <c r="K186" i="17"/>
  <c r="L186" i="17"/>
  <c r="M186" i="17"/>
  <c r="H187" i="17"/>
  <c r="I187" i="17"/>
  <c r="J187" i="17"/>
  <c r="K187" i="17"/>
  <c r="L187" i="17"/>
  <c r="M187" i="17"/>
  <c r="H188" i="17"/>
  <c r="I188" i="17"/>
  <c r="J188" i="17"/>
  <c r="K188" i="17"/>
  <c r="L188" i="17"/>
  <c r="M188" i="17"/>
  <c r="H189" i="17"/>
  <c r="I189" i="17"/>
  <c r="J189" i="17"/>
  <c r="K189" i="17"/>
  <c r="L189" i="17"/>
  <c r="M189" i="17"/>
  <c r="H190" i="17"/>
  <c r="I190" i="17"/>
  <c r="J190" i="17"/>
  <c r="K190" i="17"/>
  <c r="L190" i="17"/>
  <c r="M190" i="17"/>
  <c r="H191" i="17"/>
  <c r="I191" i="17"/>
  <c r="J191" i="17"/>
  <c r="K191" i="17"/>
  <c r="L191" i="17"/>
  <c r="M191" i="17"/>
  <c r="H192" i="17"/>
  <c r="I192" i="17"/>
  <c r="J192" i="17"/>
  <c r="K192" i="17"/>
  <c r="L192" i="17"/>
  <c r="M192" i="17"/>
  <c r="H193" i="17"/>
  <c r="I193" i="17"/>
  <c r="J193" i="17"/>
  <c r="K193" i="17"/>
  <c r="L193" i="17"/>
  <c r="M193" i="17"/>
  <c r="H194" i="17"/>
  <c r="I194" i="17"/>
  <c r="I194" i="4" s="1"/>
  <c r="J194" i="17"/>
  <c r="K194" i="17"/>
  <c r="L194" i="17"/>
  <c r="M194" i="17"/>
  <c r="H195" i="17"/>
  <c r="I195" i="17"/>
  <c r="J195" i="17"/>
  <c r="K195" i="17"/>
  <c r="K195" i="4" s="1"/>
  <c r="L195" i="17"/>
  <c r="M195" i="17"/>
  <c r="H196" i="17"/>
  <c r="I196" i="17"/>
  <c r="J196" i="17"/>
  <c r="K196" i="17"/>
  <c r="L196" i="17"/>
  <c r="M196" i="17"/>
  <c r="H197" i="17"/>
  <c r="I197" i="17"/>
  <c r="J197" i="17"/>
  <c r="K197" i="17"/>
  <c r="L197" i="17"/>
  <c r="M197" i="17"/>
  <c r="H198" i="17"/>
  <c r="I198" i="17"/>
  <c r="J198" i="17"/>
  <c r="K198" i="17"/>
  <c r="K198" i="4" s="1"/>
  <c r="L198" i="17"/>
  <c r="M198" i="17"/>
  <c r="H199" i="17"/>
  <c r="I199" i="17"/>
  <c r="I199" i="4" s="1"/>
  <c r="J199" i="17"/>
  <c r="K199" i="17"/>
  <c r="L199" i="17"/>
  <c r="M199" i="17"/>
  <c r="H200" i="17"/>
  <c r="I200" i="17"/>
  <c r="J200" i="17"/>
  <c r="K200" i="17"/>
  <c r="L200" i="17"/>
  <c r="M200" i="17"/>
  <c r="H201" i="17"/>
  <c r="I201" i="17"/>
  <c r="J201" i="17"/>
  <c r="K201" i="17"/>
  <c r="L201" i="17"/>
  <c r="M201" i="17"/>
  <c r="H202" i="17"/>
  <c r="I202" i="17"/>
  <c r="J202" i="17"/>
  <c r="K202" i="17"/>
  <c r="L202" i="17"/>
  <c r="M202" i="17"/>
  <c r="H203" i="17"/>
  <c r="I203" i="17"/>
  <c r="J203" i="17"/>
  <c r="K203" i="17"/>
  <c r="K203" i="4" s="1"/>
  <c r="L203" i="17"/>
  <c r="M203" i="17"/>
  <c r="H204" i="17"/>
  <c r="I204" i="17"/>
  <c r="J204" i="17"/>
  <c r="K204" i="17"/>
  <c r="L204" i="17"/>
  <c r="M204" i="17"/>
  <c r="H205" i="17"/>
  <c r="I205" i="17"/>
  <c r="J205" i="17"/>
  <c r="K205" i="17"/>
  <c r="K205" i="4" s="1"/>
  <c r="L205" i="17"/>
  <c r="M205" i="17"/>
  <c r="H206" i="17"/>
  <c r="I206" i="17"/>
  <c r="J206" i="17"/>
  <c r="K206" i="17"/>
  <c r="L206" i="17"/>
  <c r="M206" i="17"/>
  <c r="H207" i="17"/>
  <c r="I207" i="17"/>
  <c r="J207" i="17"/>
  <c r="K207" i="17"/>
  <c r="L207" i="17"/>
  <c r="M207" i="17"/>
  <c r="H208" i="17"/>
  <c r="I208" i="17"/>
  <c r="J208" i="17"/>
  <c r="K208" i="17"/>
  <c r="L208" i="17"/>
  <c r="M208" i="17"/>
  <c r="H209" i="17"/>
  <c r="I209" i="17"/>
  <c r="J209" i="17"/>
  <c r="K209" i="17"/>
  <c r="L209" i="17"/>
  <c r="M209" i="17"/>
  <c r="H210" i="17"/>
  <c r="I210" i="17"/>
  <c r="I210" i="4" s="1"/>
  <c r="J210" i="17"/>
  <c r="K210" i="17"/>
  <c r="K210" i="4" s="1"/>
  <c r="L210" i="17"/>
  <c r="M210" i="17"/>
  <c r="H211" i="17"/>
  <c r="I211" i="17"/>
  <c r="J211" i="17"/>
  <c r="K211" i="17"/>
  <c r="L211" i="17"/>
  <c r="M211" i="17"/>
  <c r="H212" i="17"/>
  <c r="I212" i="17"/>
  <c r="I212" i="4" s="1"/>
  <c r="J212" i="17"/>
  <c r="K212" i="17"/>
  <c r="K212" i="4" s="1"/>
  <c r="L212" i="17"/>
  <c r="M212" i="17"/>
  <c r="H213" i="17"/>
  <c r="I213" i="17"/>
  <c r="J213" i="17"/>
  <c r="K213" i="17"/>
  <c r="L213" i="17"/>
  <c r="M213" i="17"/>
  <c r="M213" i="4" s="1"/>
  <c r="H214" i="17"/>
  <c r="I214" i="17"/>
  <c r="J214" i="17"/>
  <c r="K214" i="17"/>
  <c r="L214" i="17"/>
  <c r="M214" i="17"/>
  <c r="H215" i="17"/>
  <c r="I215" i="17"/>
  <c r="J215" i="17"/>
  <c r="K215" i="17"/>
  <c r="K215" i="4" s="1"/>
  <c r="L215" i="17"/>
  <c r="M215" i="17"/>
  <c r="H216" i="17"/>
  <c r="I216" i="17"/>
  <c r="J216" i="17"/>
  <c r="K216" i="17"/>
  <c r="L216" i="17"/>
  <c r="M216" i="17"/>
  <c r="H217" i="17"/>
  <c r="I217" i="17"/>
  <c r="J217" i="17"/>
  <c r="K217" i="17"/>
  <c r="L217" i="17"/>
  <c r="M217" i="17"/>
  <c r="H218" i="17"/>
  <c r="I218" i="17"/>
  <c r="J218" i="17"/>
  <c r="K218" i="17"/>
  <c r="L218" i="17"/>
  <c r="M218" i="17"/>
  <c r="H219" i="17"/>
  <c r="I219" i="17"/>
  <c r="J219" i="17"/>
  <c r="K219" i="17"/>
  <c r="L219" i="17"/>
  <c r="M219" i="17"/>
  <c r="H220" i="17"/>
  <c r="I220" i="17"/>
  <c r="J220" i="17"/>
  <c r="K220" i="17"/>
  <c r="L220" i="17"/>
  <c r="M220" i="17"/>
  <c r="H221" i="17"/>
  <c r="I221" i="17"/>
  <c r="J221" i="17"/>
  <c r="K221" i="17"/>
  <c r="L221" i="17"/>
  <c r="M221" i="17"/>
  <c r="H222" i="17"/>
  <c r="I222" i="17"/>
  <c r="J222" i="17"/>
  <c r="K222" i="17"/>
  <c r="L222" i="17"/>
  <c r="M222" i="17"/>
  <c r="H223" i="17"/>
  <c r="I223" i="17"/>
  <c r="J223" i="17"/>
  <c r="K223" i="17"/>
  <c r="K223" i="4" s="1"/>
  <c r="L223" i="17"/>
  <c r="M223" i="17"/>
  <c r="H224" i="17"/>
  <c r="I224" i="17"/>
  <c r="J224" i="17"/>
  <c r="K224" i="17"/>
  <c r="L224" i="17"/>
  <c r="M224" i="17"/>
  <c r="H225" i="17"/>
  <c r="I225" i="17"/>
  <c r="I225" i="4" s="1"/>
  <c r="J225" i="17"/>
  <c r="K225" i="17"/>
  <c r="L225" i="17"/>
  <c r="M225" i="17"/>
  <c r="H226" i="17"/>
  <c r="I226" i="17"/>
  <c r="J226" i="17"/>
  <c r="K226" i="17"/>
  <c r="L226" i="17"/>
  <c r="M226" i="17"/>
  <c r="M226" i="4" s="1"/>
  <c r="H227" i="17"/>
  <c r="I227" i="17"/>
  <c r="J227" i="17"/>
  <c r="K227" i="17"/>
  <c r="L227" i="17"/>
  <c r="M227" i="17"/>
  <c r="H228" i="17"/>
  <c r="I228" i="17"/>
  <c r="J228" i="17"/>
  <c r="K228" i="17"/>
  <c r="L228" i="17"/>
  <c r="M228" i="17"/>
  <c r="H229" i="17"/>
  <c r="I229" i="17"/>
  <c r="J229" i="17"/>
  <c r="K229" i="17"/>
  <c r="L229" i="17"/>
  <c r="M229" i="17"/>
  <c r="H230" i="17"/>
  <c r="I230" i="17"/>
  <c r="J230" i="17"/>
  <c r="K230" i="17"/>
  <c r="L230" i="17"/>
  <c r="M230" i="17"/>
  <c r="H231" i="17"/>
  <c r="I231" i="17"/>
  <c r="J231" i="17"/>
  <c r="K231" i="17"/>
  <c r="L231" i="17"/>
  <c r="M231" i="17"/>
  <c r="H232" i="17"/>
  <c r="I232" i="17"/>
  <c r="J232" i="17"/>
  <c r="K232" i="17"/>
  <c r="L232" i="17"/>
  <c r="M232" i="17"/>
  <c r="H233" i="17"/>
  <c r="I233" i="17"/>
  <c r="J233" i="17"/>
  <c r="K233" i="17"/>
  <c r="K233" i="4" s="1"/>
  <c r="L233" i="17"/>
  <c r="M233" i="17"/>
  <c r="M233" i="4" s="1"/>
  <c r="H234" i="17"/>
  <c r="I234" i="17"/>
  <c r="J234" i="17"/>
  <c r="K234" i="17"/>
  <c r="L234" i="17"/>
  <c r="M234" i="17"/>
  <c r="H235" i="17"/>
  <c r="I235" i="17"/>
  <c r="J235" i="17"/>
  <c r="K235" i="17"/>
  <c r="L235" i="17"/>
  <c r="M235" i="17"/>
  <c r="H236" i="17"/>
  <c r="I236" i="17"/>
  <c r="J236" i="17"/>
  <c r="K236" i="17"/>
  <c r="L236" i="17"/>
  <c r="M236" i="17"/>
  <c r="H237" i="17"/>
  <c r="I237" i="17"/>
  <c r="J237" i="17"/>
  <c r="K237" i="17"/>
  <c r="L237" i="17"/>
  <c r="M237" i="17"/>
  <c r="H238" i="17"/>
  <c r="I238" i="17"/>
  <c r="J238" i="17"/>
  <c r="K238" i="17"/>
  <c r="K238" i="4" s="1"/>
  <c r="L238" i="17"/>
  <c r="M238" i="17"/>
  <c r="H239" i="17"/>
  <c r="I239" i="17"/>
  <c r="J239" i="17"/>
  <c r="K239" i="17"/>
  <c r="L239" i="17"/>
  <c r="M239" i="17"/>
  <c r="H240" i="17"/>
  <c r="I240" i="17"/>
  <c r="J240" i="17"/>
  <c r="K240" i="17"/>
  <c r="L240" i="17"/>
  <c r="M240" i="17"/>
  <c r="H241" i="17"/>
  <c r="I241" i="17"/>
  <c r="J241" i="17"/>
  <c r="K241" i="17"/>
  <c r="L241" i="17"/>
  <c r="M241" i="17"/>
  <c r="H242" i="17"/>
  <c r="I242" i="17"/>
  <c r="J242" i="17"/>
  <c r="K242" i="17"/>
  <c r="L242" i="17"/>
  <c r="M242" i="17"/>
  <c r="H243" i="17"/>
  <c r="I243" i="17"/>
  <c r="J243" i="17"/>
  <c r="K243" i="17"/>
  <c r="L243" i="17"/>
  <c r="M243" i="17"/>
  <c r="H244" i="17"/>
  <c r="I244" i="17"/>
  <c r="I244" i="4" s="1"/>
  <c r="J244" i="17"/>
  <c r="K244" i="17"/>
  <c r="L244" i="17"/>
  <c r="M244" i="17"/>
  <c r="H245" i="17"/>
  <c r="I245" i="17"/>
  <c r="J245" i="17"/>
  <c r="K245" i="17"/>
  <c r="L245" i="17"/>
  <c r="M245" i="17"/>
  <c r="H246" i="17"/>
  <c r="I246" i="17"/>
  <c r="J246" i="17"/>
  <c r="K246" i="17"/>
  <c r="L246" i="17"/>
  <c r="M246" i="17"/>
  <c r="H247" i="17"/>
  <c r="I247" i="17"/>
  <c r="J247" i="17"/>
  <c r="K247" i="17"/>
  <c r="L247" i="17"/>
  <c r="M247" i="17"/>
  <c r="H248" i="17"/>
  <c r="I248" i="17"/>
  <c r="J248" i="17"/>
  <c r="K248" i="17"/>
  <c r="K248" i="4" s="1"/>
  <c r="L248" i="17"/>
  <c r="M248" i="17"/>
  <c r="H249" i="17"/>
  <c r="I249" i="17"/>
  <c r="I249" i="4" s="1"/>
  <c r="J249" i="17"/>
  <c r="K249" i="17"/>
  <c r="L249" i="17"/>
  <c r="M249" i="17"/>
  <c r="H250" i="17"/>
  <c r="I250" i="17"/>
  <c r="J250" i="17"/>
  <c r="K250" i="17"/>
  <c r="K250" i="4" s="1"/>
  <c r="L250" i="17"/>
  <c r="M250" i="17"/>
  <c r="M2" i="17"/>
  <c r="L2" i="17"/>
  <c r="K2" i="17"/>
  <c r="J2" i="17"/>
  <c r="I2" i="17"/>
  <c r="H2" i="17"/>
  <c r="H3" i="15"/>
  <c r="I3" i="15"/>
  <c r="J3" i="15"/>
  <c r="K3" i="15"/>
  <c r="L3" i="15"/>
  <c r="M3" i="15"/>
  <c r="H4" i="15"/>
  <c r="I4" i="15"/>
  <c r="J4" i="15"/>
  <c r="K4" i="15"/>
  <c r="L4" i="15"/>
  <c r="M4" i="15"/>
  <c r="H5" i="15"/>
  <c r="I5" i="15"/>
  <c r="J5" i="15"/>
  <c r="K5" i="15"/>
  <c r="L5" i="15"/>
  <c r="M5" i="15"/>
  <c r="H6" i="15"/>
  <c r="I6" i="15"/>
  <c r="J6" i="15"/>
  <c r="K6" i="15"/>
  <c r="L6" i="15"/>
  <c r="M6" i="15"/>
  <c r="H7" i="15"/>
  <c r="I7" i="15"/>
  <c r="J7" i="15"/>
  <c r="K7" i="15"/>
  <c r="L7" i="15"/>
  <c r="M7" i="15"/>
  <c r="H8" i="15"/>
  <c r="I8" i="15"/>
  <c r="J8" i="15"/>
  <c r="K8" i="15"/>
  <c r="L8" i="15"/>
  <c r="M8" i="15"/>
  <c r="H9" i="15"/>
  <c r="I9" i="15"/>
  <c r="J9" i="15"/>
  <c r="K9" i="15"/>
  <c r="L9" i="15"/>
  <c r="M9" i="15"/>
  <c r="H10" i="15"/>
  <c r="I10" i="15"/>
  <c r="J10" i="15"/>
  <c r="K10" i="15"/>
  <c r="L10" i="15"/>
  <c r="M10" i="15"/>
  <c r="H11" i="15"/>
  <c r="I11" i="15"/>
  <c r="J11" i="15"/>
  <c r="K11" i="15"/>
  <c r="L11" i="15"/>
  <c r="M11" i="15"/>
  <c r="H12" i="15"/>
  <c r="I12" i="15"/>
  <c r="J12" i="15"/>
  <c r="K12" i="15"/>
  <c r="L12" i="15"/>
  <c r="M12" i="15"/>
  <c r="H13" i="15"/>
  <c r="I13" i="15"/>
  <c r="J13" i="15"/>
  <c r="K13" i="15"/>
  <c r="L13" i="15"/>
  <c r="M13" i="15"/>
  <c r="H14" i="15"/>
  <c r="I14" i="15"/>
  <c r="J14" i="15"/>
  <c r="K14" i="15"/>
  <c r="L14" i="15"/>
  <c r="M14" i="15"/>
  <c r="H15" i="15"/>
  <c r="I15" i="15"/>
  <c r="J15" i="15"/>
  <c r="K15" i="15"/>
  <c r="L15" i="15"/>
  <c r="M15" i="15"/>
  <c r="H16" i="15"/>
  <c r="I16" i="15"/>
  <c r="J16" i="15"/>
  <c r="K16" i="15"/>
  <c r="L16" i="15"/>
  <c r="M16" i="15"/>
  <c r="H17" i="15"/>
  <c r="I17" i="15"/>
  <c r="J17" i="15"/>
  <c r="K17" i="15"/>
  <c r="L17" i="15"/>
  <c r="M17" i="15"/>
  <c r="H18" i="15"/>
  <c r="I18" i="15"/>
  <c r="J18" i="15"/>
  <c r="K18" i="15"/>
  <c r="L18" i="15"/>
  <c r="M18" i="15"/>
  <c r="H19" i="15"/>
  <c r="I19" i="15"/>
  <c r="J19" i="15"/>
  <c r="K19" i="15"/>
  <c r="L19" i="15"/>
  <c r="M19" i="15"/>
  <c r="H20" i="15"/>
  <c r="I20" i="15"/>
  <c r="J20" i="15"/>
  <c r="K20" i="15"/>
  <c r="L20" i="15"/>
  <c r="M20" i="15"/>
  <c r="H21" i="15"/>
  <c r="I21" i="15"/>
  <c r="J21" i="15"/>
  <c r="K21" i="15"/>
  <c r="L21" i="15"/>
  <c r="M21" i="15"/>
  <c r="H22" i="15"/>
  <c r="I22" i="15"/>
  <c r="J22" i="15"/>
  <c r="K22" i="15"/>
  <c r="L22" i="15"/>
  <c r="M22" i="15"/>
  <c r="H23" i="15"/>
  <c r="I23" i="15"/>
  <c r="J23" i="15"/>
  <c r="K23" i="15"/>
  <c r="L23" i="15"/>
  <c r="M23" i="15"/>
  <c r="H24" i="15"/>
  <c r="I24" i="15"/>
  <c r="J24" i="15"/>
  <c r="K24" i="15"/>
  <c r="L24" i="15"/>
  <c r="M24" i="15"/>
  <c r="H25" i="15"/>
  <c r="I25" i="15"/>
  <c r="J25" i="15"/>
  <c r="K25" i="15"/>
  <c r="L25" i="15"/>
  <c r="M25" i="15"/>
  <c r="H26" i="15"/>
  <c r="I26" i="15"/>
  <c r="J26" i="15"/>
  <c r="K26" i="15"/>
  <c r="L26" i="15"/>
  <c r="M26" i="15"/>
  <c r="H27" i="15"/>
  <c r="I27" i="15"/>
  <c r="J27" i="15"/>
  <c r="K27" i="15"/>
  <c r="L27" i="15"/>
  <c r="M27" i="15"/>
  <c r="H28" i="15"/>
  <c r="I28" i="15"/>
  <c r="J28" i="15"/>
  <c r="K28" i="15"/>
  <c r="L28" i="15"/>
  <c r="M28" i="15"/>
  <c r="H29" i="15"/>
  <c r="I29" i="15"/>
  <c r="J29" i="15"/>
  <c r="K29" i="15"/>
  <c r="L29" i="15"/>
  <c r="M29" i="15"/>
  <c r="H30" i="15"/>
  <c r="I30" i="15"/>
  <c r="J30" i="15"/>
  <c r="K30" i="15"/>
  <c r="L30" i="15"/>
  <c r="M30" i="15"/>
  <c r="H31" i="15"/>
  <c r="I31" i="15"/>
  <c r="J31" i="15"/>
  <c r="K31" i="15"/>
  <c r="L31" i="15"/>
  <c r="M31" i="15"/>
  <c r="H32" i="15"/>
  <c r="I32" i="15"/>
  <c r="J32" i="15"/>
  <c r="K32" i="15"/>
  <c r="L32" i="15"/>
  <c r="M32" i="15"/>
  <c r="H33" i="15"/>
  <c r="I33" i="15"/>
  <c r="J33" i="15"/>
  <c r="K33" i="15"/>
  <c r="L33" i="15"/>
  <c r="M33" i="15"/>
  <c r="H34" i="15"/>
  <c r="I34" i="15"/>
  <c r="J34" i="15"/>
  <c r="K34" i="15"/>
  <c r="L34" i="15"/>
  <c r="M34" i="15"/>
  <c r="H35" i="15"/>
  <c r="I35" i="15"/>
  <c r="J35" i="15"/>
  <c r="K35" i="15"/>
  <c r="L35" i="15"/>
  <c r="M35" i="15"/>
  <c r="H36" i="15"/>
  <c r="I36" i="15"/>
  <c r="J36" i="15"/>
  <c r="K36" i="15"/>
  <c r="L36" i="15"/>
  <c r="M36" i="15"/>
  <c r="H37" i="15"/>
  <c r="I37" i="15"/>
  <c r="J37" i="15"/>
  <c r="K37" i="15"/>
  <c r="L37" i="15"/>
  <c r="M37" i="15"/>
  <c r="H38" i="15"/>
  <c r="I38" i="15"/>
  <c r="J38" i="15"/>
  <c r="K38" i="15"/>
  <c r="L38" i="15"/>
  <c r="M38" i="15"/>
  <c r="H39" i="15"/>
  <c r="I39" i="15"/>
  <c r="J39" i="15"/>
  <c r="K39" i="15"/>
  <c r="L39" i="15"/>
  <c r="M39" i="15"/>
  <c r="H40" i="15"/>
  <c r="I40" i="15"/>
  <c r="J40" i="15"/>
  <c r="K40" i="15"/>
  <c r="L40" i="15"/>
  <c r="M40" i="15"/>
  <c r="H41" i="15"/>
  <c r="I41" i="15"/>
  <c r="J41" i="15"/>
  <c r="K41" i="15"/>
  <c r="L41" i="15"/>
  <c r="M41" i="15"/>
  <c r="H42" i="15"/>
  <c r="I42" i="15"/>
  <c r="J42" i="15"/>
  <c r="K42" i="15"/>
  <c r="L42" i="15"/>
  <c r="M42" i="15"/>
  <c r="H43" i="15"/>
  <c r="I43" i="15"/>
  <c r="J43" i="15"/>
  <c r="K43" i="15"/>
  <c r="L43" i="15"/>
  <c r="M43" i="15"/>
  <c r="H44" i="15"/>
  <c r="I44" i="15"/>
  <c r="J44" i="15"/>
  <c r="K44" i="15"/>
  <c r="L44" i="15"/>
  <c r="M44" i="15"/>
  <c r="H45" i="15"/>
  <c r="I45" i="15"/>
  <c r="J45" i="15"/>
  <c r="K45" i="15"/>
  <c r="L45" i="15"/>
  <c r="M45" i="15"/>
  <c r="H46" i="15"/>
  <c r="I46" i="15"/>
  <c r="J46" i="15"/>
  <c r="K46" i="15"/>
  <c r="L46" i="15"/>
  <c r="M46" i="15"/>
  <c r="H47" i="15"/>
  <c r="I47" i="15"/>
  <c r="J47" i="15"/>
  <c r="K47" i="15"/>
  <c r="L47" i="15"/>
  <c r="M47" i="15"/>
  <c r="H48" i="15"/>
  <c r="I48" i="15"/>
  <c r="J48" i="15"/>
  <c r="K48" i="15"/>
  <c r="L48" i="15"/>
  <c r="M48" i="15"/>
  <c r="H49" i="15"/>
  <c r="I49" i="15"/>
  <c r="J49" i="15"/>
  <c r="K49" i="15"/>
  <c r="L49" i="15"/>
  <c r="M49" i="15"/>
  <c r="H50" i="15"/>
  <c r="I50" i="15"/>
  <c r="J50" i="15"/>
  <c r="K50" i="15"/>
  <c r="L50" i="15"/>
  <c r="M50" i="15"/>
  <c r="H51" i="15"/>
  <c r="I51" i="15"/>
  <c r="J51" i="15"/>
  <c r="K51" i="15"/>
  <c r="L51" i="15"/>
  <c r="M51" i="15"/>
  <c r="H52" i="15"/>
  <c r="I52" i="15"/>
  <c r="J52" i="15"/>
  <c r="K52" i="15"/>
  <c r="L52" i="15"/>
  <c r="M52" i="15"/>
  <c r="M52" i="8" s="1"/>
  <c r="H53" i="15"/>
  <c r="I53" i="15"/>
  <c r="J53" i="15"/>
  <c r="K53" i="15"/>
  <c r="L53" i="15"/>
  <c r="M53" i="15"/>
  <c r="H54" i="15"/>
  <c r="I54" i="15"/>
  <c r="J54" i="15"/>
  <c r="K54" i="15"/>
  <c r="L54" i="15"/>
  <c r="M54" i="15"/>
  <c r="H55" i="15"/>
  <c r="I55" i="15"/>
  <c r="J55" i="15"/>
  <c r="K55" i="15"/>
  <c r="L55" i="15"/>
  <c r="M55" i="15"/>
  <c r="H56" i="15"/>
  <c r="I56" i="15"/>
  <c r="J56" i="15"/>
  <c r="K56" i="15"/>
  <c r="L56" i="15"/>
  <c r="M56" i="15"/>
  <c r="H57" i="15"/>
  <c r="I57" i="15"/>
  <c r="J57" i="15"/>
  <c r="K57" i="15"/>
  <c r="L57" i="15"/>
  <c r="M57" i="15"/>
  <c r="H58" i="15"/>
  <c r="I58" i="15"/>
  <c r="J58" i="15"/>
  <c r="K58" i="15"/>
  <c r="L58" i="15"/>
  <c r="M58" i="15"/>
  <c r="H59" i="15"/>
  <c r="I59" i="15"/>
  <c r="J59" i="15"/>
  <c r="K59" i="15"/>
  <c r="L59" i="15"/>
  <c r="M59" i="15"/>
  <c r="H60" i="15"/>
  <c r="I60" i="15"/>
  <c r="J60" i="15"/>
  <c r="K60" i="15"/>
  <c r="L60" i="15"/>
  <c r="M60" i="15"/>
  <c r="H61" i="15"/>
  <c r="I61" i="15"/>
  <c r="J61" i="15"/>
  <c r="K61" i="15"/>
  <c r="L61" i="15"/>
  <c r="M61" i="15"/>
  <c r="H62" i="15"/>
  <c r="I62" i="15"/>
  <c r="J62" i="15"/>
  <c r="K62" i="15"/>
  <c r="L62" i="15"/>
  <c r="M62" i="15"/>
  <c r="H63" i="15"/>
  <c r="I63" i="15"/>
  <c r="J63" i="15"/>
  <c r="K63" i="15"/>
  <c r="L63" i="15"/>
  <c r="M63" i="15"/>
  <c r="H64" i="15"/>
  <c r="I64" i="15"/>
  <c r="J64" i="15"/>
  <c r="K64" i="15"/>
  <c r="L64" i="15"/>
  <c r="M64" i="15"/>
  <c r="H65" i="15"/>
  <c r="I65" i="15"/>
  <c r="J65" i="15"/>
  <c r="K65" i="15"/>
  <c r="L65" i="15"/>
  <c r="M65" i="15"/>
  <c r="H66" i="15"/>
  <c r="I66" i="15"/>
  <c r="J66" i="15"/>
  <c r="K66" i="15"/>
  <c r="L66" i="15"/>
  <c r="M66" i="15"/>
  <c r="H67" i="15"/>
  <c r="I67" i="15"/>
  <c r="J67" i="15"/>
  <c r="K67" i="15"/>
  <c r="L67" i="15"/>
  <c r="M67" i="15"/>
  <c r="H68" i="15"/>
  <c r="I68" i="15"/>
  <c r="J68" i="15"/>
  <c r="K68" i="15"/>
  <c r="L68" i="15"/>
  <c r="M68" i="15"/>
  <c r="H69" i="15"/>
  <c r="I69" i="15"/>
  <c r="J69" i="15"/>
  <c r="K69" i="15"/>
  <c r="L69" i="15"/>
  <c r="M69" i="15"/>
  <c r="H70" i="15"/>
  <c r="I70" i="15"/>
  <c r="J70" i="15"/>
  <c r="K70" i="15"/>
  <c r="L70" i="15"/>
  <c r="M70" i="15"/>
  <c r="H71" i="15"/>
  <c r="I71" i="15"/>
  <c r="J71" i="15"/>
  <c r="K71" i="15"/>
  <c r="L71" i="15"/>
  <c r="M71" i="15"/>
  <c r="H72" i="15"/>
  <c r="I72" i="15"/>
  <c r="J72" i="15"/>
  <c r="K72" i="15"/>
  <c r="L72" i="15"/>
  <c r="M72" i="15"/>
  <c r="M72" i="8" s="1"/>
  <c r="H73" i="15"/>
  <c r="I73" i="15"/>
  <c r="J73" i="15"/>
  <c r="K73" i="15"/>
  <c r="L73" i="15"/>
  <c r="M73" i="15"/>
  <c r="H74" i="15"/>
  <c r="I74" i="15"/>
  <c r="J74" i="15"/>
  <c r="K74" i="15"/>
  <c r="L74" i="15"/>
  <c r="M74" i="15"/>
  <c r="H75" i="15"/>
  <c r="I75" i="15"/>
  <c r="J75" i="15"/>
  <c r="K75" i="15"/>
  <c r="L75" i="15"/>
  <c r="M75" i="15"/>
  <c r="H76" i="15"/>
  <c r="I76" i="15"/>
  <c r="J76" i="15"/>
  <c r="K76" i="15"/>
  <c r="L76" i="15"/>
  <c r="M76" i="15"/>
  <c r="H77" i="15"/>
  <c r="I77" i="15"/>
  <c r="J77" i="15"/>
  <c r="K77" i="15"/>
  <c r="L77" i="15"/>
  <c r="M77" i="15"/>
  <c r="H78" i="15"/>
  <c r="I78" i="15"/>
  <c r="J78" i="15"/>
  <c r="K78" i="15"/>
  <c r="L78" i="15"/>
  <c r="M78" i="15"/>
  <c r="H79" i="15"/>
  <c r="I79" i="15"/>
  <c r="J79" i="15"/>
  <c r="K79" i="15"/>
  <c r="L79" i="15"/>
  <c r="M79" i="15"/>
  <c r="H80" i="15"/>
  <c r="I80" i="15"/>
  <c r="J80" i="15"/>
  <c r="K80" i="15"/>
  <c r="L80" i="15"/>
  <c r="M80" i="15"/>
  <c r="H81" i="15"/>
  <c r="I81" i="15"/>
  <c r="J81" i="15"/>
  <c r="K81" i="15"/>
  <c r="L81" i="15"/>
  <c r="M81" i="15"/>
  <c r="H82" i="15"/>
  <c r="I82" i="15"/>
  <c r="J82" i="15"/>
  <c r="K82" i="15"/>
  <c r="L82" i="15"/>
  <c r="M82" i="15"/>
  <c r="M82" i="8" s="1"/>
  <c r="H83" i="15"/>
  <c r="I83" i="15"/>
  <c r="J83" i="15"/>
  <c r="K83" i="15"/>
  <c r="L83" i="15"/>
  <c r="M83" i="15"/>
  <c r="H84" i="15"/>
  <c r="I84" i="15"/>
  <c r="J84" i="15"/>
  <c r="K84" i="15"/>
  <c r="L84" i="15"/>
  <c r="M84" i="15"/>
  <c r="H85" i="15"/>
  <c r="I85" i="15"/>
  <c r="J85" i="15"/>
  <c r="K85" i="15"/>
  <c r="L85" i="15"/>
  <c r="M85" i="15"/>
  <c r="H86" i="15"/>
  <c r="I86" i="15"/>
  <c r="J86" i="15"/>
  <c r="K86" i="15"/>
  <c r="L86" i="15"/>
  <c r="M86" i="15"/>
  <c r="H87" i="15"/>
  <c r="I87" i="15"/>
  <c r="J87" i="15"/>
  <c r="K87" i="15"/>
  <c r="L87" i="15"/>
  <c r="M87" i="15"/>
  <c r="H88" i="15"/>
  <c r="I88" i="15"/>
  <c r="J88" i="15"/>
  <c r="K88" i="15"/>
  <c r="L88" i="15"/>
  <c r="M88" i="15"/>
  <c r="H89" i="15"/>
  <c r="I89" i="15"/>
  <c r="J89" i="15"/>
  <c r="K89" i="15"/>
  <c r="L89" i="15"/>
  <c r="M89" i="15"/>
  <c r="H90" i="15"/>
  <c r="I90" i="15"/>
  <c r="J90" i="15"/>
  <c r="K90" i="15"/>
  <c r="L90" i="15"/>
  <c r="M90" i="15"/>
  <c r="H91" i="15"/>
  <c r="I91" i="15"/>
  <c r="J91" i="15"/>
  <c r="K91" i="15"/>
  <c r="L91" i="15"/>
  <c r="M91" i="15"/>
  <c r="H92" i="15"/>
  <c r="I92" i="15"/>
  <c r="J92" i="15"/>
  <c r="K92" i="15"/>
  <c r="L92" i="15"/>
  <c r="M92" i="15"/>
  <c r="M92" i="8" s="1"/>
  <c r="H93" i="15"/>
  <c r="I93" i="15"/>
  <c r="J93" i="15"/>
  <c r="K93" i="15"/>
  <c r="L93" i="15"/>
  <c r="M93" i="15"/>
  <c r="H94" i="15"/>
  <c r="I94" i="15"/>
  <c r="J94" i="15"/>
  <c r="K94" i="15"/>
  <c r="L94" i="15"/>
  <c r="M94" i="15"/>
  <c r="H95" i="15"/>
  <c r="I95" i="15"/>
  <c r="J95" i="15"/>
  <c r="K95" i="15"/>
  <c r="L95" i="15"/>
  <c r="M95" i="15"/>
  <c r="H96" i="15"/>
  <c r="I96" i="15"/>
  <c r="J96" i="15"/>
  <c r="K96" i="15"/>
  <c r="L96" i="15"/>
  <c r="M96" i="15"/>
  <c r="H97" i="15"/>
  <c r="I97" i="15"/>
  <c r="J97" i="15"/>
  <c r="K97" i="15"/>
  <c r="L97" i="15"/>
  <c r="M97" i="15"/>
  <c r="H98" i="15"/>
  <c r="I98" i="15"/>
  <c r="J98" i="15"/>
  <c r="K98" i="15"/>
  <c r="L98" i="15"/>
  <c r="M98" i="15"/>
  <c r="H99" i="15"/>
  <c r="I99" i="15"/>
  <c r="J99" i="15"/>
  <c r="K99" i="15"/>
  <c r="L99" i="15"/>
  <c r="M99" i="15"/>
  <c r="H100" i="15"/>
  <c r="I100" i="15"/>
  <c r="J100" i="15"/>
  <c r="K100" i="15"/>
  <c r="L100" i="15"/>
  <c r="M100" i="15"/>
  <c r="H101" i="15"/>
  <c r="I101" i="15"/>
  <c r="J101" i="15"/>
  <c r="K101" i="15"/>
  <c r="L101" i="15"/>
  <c r="M101" i="15"/>
  <c r="H102" i="15"/>
  <c r="I102" i="15"/>
  <c r="J102" i="15"/>
  <c r="K102" i="15"/>
  <c r="L102" i="15"/>
  <c r="M102" i="15"/>
  <c r="M102" i="8" s="1"/>
  <c r="H103" i="15"/>
  <c r="I103" i="15"/>
  <c r="J103" i="15"/>
  <c r="K103" i="15"/>
  <c r="L103" i="15"/>
  <c r="M103" i="15"/>
  <c r="H104" i="15"/>
  <c r="I104" i="15"/>
  <c r="J104" i="15"/>
  <c r="K104" i="15"/>
  <c r="L104" i="15"/>
  <c r="M104" i="15"/>
  <c r="H105" i="15"/>
  <c r="I105" i="15"/>
  <c r="J105" i="15"/>
  <c r="K105" i="15"/>
  <c r="L105" i="15"/>
  <c r="M105" i="15"/>
  <c r="H106" i="15"/>
  <c r="I106" i="15"/>
  <c r="J106" i="15"/>
  <c r="K106" i="15"/>
  <c r="L106" i="15"/>
  <c r="M106" i="15"/>
  <c r="H107" i="15"/>
  <c r="I107" i="15"/>
  <c r="J107" i="15"/>
  <c r="K107" i="15"/>
  <c r="L107" i="15"/>
  <c r="M107" i="15"/>
  <c r="H108" i="15"/>
  <c r="I108" i="15"/>
  <c r="J108" i="15"/>
  <c r="K108" i="15"/>
  <c r="L108" i="15"/>
  <c r="M108" i="15"/>
  <c r="H109" i="15"/>
  <c r="I109" i="15"/>
  <c r="J109" i="15"/>
  <c r="K109" i="15"/>
  <c r="L109" i="15"/>
  <c r="M109" i="15"/>
  <c r="H110" i="15"/>
  <c r="I110" i="15"/>
  <c r="J110" i="15"/>
  <c r="K110" i="15"/>
  <c r="L110" i="15"/>
  <c r="M110" i="15"/>
  <c r="H111" i="15"/>
  <c r="I111" i="15"/>
  <c r="J111" i="15"/>
  <c r="K111" i="15"/>
  <c r="L111" i="15"/>
  <c r="M111" i="15"/>
  <c r="H112" i="15"/>
  <c r="I112" i="15"/>
  <c r="J112" i="15"/>
  <c r="K112" i="15"/>
  <c r="L112" i="15"/>
  <c r="M112" i="15"/>
  <c r="H113" i="15"/>
  <c r="I113" i="15"/>
  <c r="J113" i="15"/>
  <c r="K113" i="15"/>
  <c r="L113" i="15"/>
  <c r="M113" i="15"/>
  <c r="H114" i="15"/>
  <c r="I114" i="15"/>
  <c r="J114" i="15"/>
  <c r="K114" i="15"/>
  <c r="L114" i="15"/>
  <c r="M114" i="15"/>
  <c r="H115" i="15"/>
  <c r="I115" i="15"/>
  <c r="J115" i="15"/>
  <c r="K115" i="15"/>
  <c r="L115" i="15"/>
  <c r="M115" i="15"/>
  <c r="H116" i="15"/>
  <c r="I116" i="15"/>
  <c r="J116" i="15"/>
  <c r="K116" i="15"/>
  <c r="L116" i="15"/>
  <c r="M116" i="15"/>
  <c r="H117" i="15"/>
  <c r="I117" i="15"/>
  <c r="J117" i="15"/>
  <c r="K117" i="15"/>
  <c r="L117" i="15"/>
  <c r="M117" i="15"/>
  <c r="H118" i="15"/>
  <c r="I118" i="15"/>
  <c r="J118" i="15"/>
  <c r="K118" i="15"/>
  <c r="L118" i="15"/>
  <c r="M118" i="15"/>
  <c r="H119" i="15"/>
  <c r="I119" i="15"/>
  <c r="J119" i="15"/>
  <c r="K119" i="15"/>
  <c r="L119" i="15"/>
  <c r="M119" i="15"/>
  <c r="H120" i="15"/>
  <c r="I120" i="15"/>
  <c r="J120" i="15"/>
  <c r="K120" i="15"/>
  <c r="L120" i="15"/>
  <c r="M120" i="15"/>
  <c r="H121" i="15"/>
  <c r="I121" i="15"/>
  <c r="J121" i="15"/>
  <c r="K121" i="15"/>
  <c r="L121" i="15"/>
  <c r="M121" i="15"/>
  <c r="H122" i="15"/>
  <c r="I122" i="15"/>
  <c r="J122" i="15"/>
  <c r="K122" i="15"/>
  <c r="L122" i="15"/>
  <c r="M122" i="15"/>
  <c r="M122" i="8" s="1"/>
  <c r="H123" i="15"/>
  <c r="I123" i="15"/>
  <c r="J123" i="15"/>
  <c r="K123" i="15"/>
  <c r="L123" i="15"/>
  <c r="M123" i="15"/>
  <c r="H124" i="15"/>
  <c r="I124" i="15"/>
  <c r="J124" i="15"/>
  <c r="K124" i="15"/>
  <c r="L124" i="15"/>
  <c r="M124" i="15"/>
  <c r="H125" i="15"/>
  <c r="I125" i="15"/>
  <c r="J125" i="15"/>
  <c r="K125" i="15"/>
  <c r="L125" i="15"/>
  <c r="M125" i="15"/>
  <c r="H126" i="15"/>
  <c r="I126" i="15"/>
  <c r="J126" i="15"/>
  <c r="K126" i="15"/>
  <c r="L126" i="15"/>
  <c r="M126" i="15"/>
  <c r="H127" i="15"/>
  <c r="I127" i="15"/>
  <c r="J127" i="15"/>
  <c r="K127" i="15"/>
  <c r="L127" i="15"/>
  <c r="M127" i="15"/>
  <c r="H128" i="15"/>
  <c r="I128" i="15"/>
  <c r="J128" i="15"/>
  <c r="K128" i="15"/>
  <c r="L128" i="15"/>
  <c r="M128" i="15"/>
  <c r="H129" i="15"/>
  <c r="I129" i="15"/>
  <c r="J129" i="15"/>
  <c r="K129" i="15"/>
  <c r="L129" i="15"/>
  <c r="M129" i="15"/>
  <c r="H130" i="15"/>
  <c r="I130" i="15"/>
  <c r="J130" i="15"/>
  <c r="K130" i="15"/>
  <c r="L130" i="15"/>
  <c r="M130" i="15"/>
  <c r="H131" i="15"/>
  <c r="I131" i="15"/>
  <c r="J131" i="15"/>
  <c r="K131" i="15"/>
  <c r="L131" i="15"/>
  <c r="M131" i="15"/>
  <c r="H132" i="15"/>
  <c r="I132" i="15"/>
  <c r="J132" i="15"/>
  <c r="K132" i="15"/>
  <c r="L132" i="15"/>
  <c r="M132" i="15"/>
  <c r="M132" i="8" s="1"/>
  <c r="H133" i="15"/>
  <c r="I133" i="15"/>
  <c r="J133" i="15"/>
  <c r="K133" i="15"/>
  <c r="L133" i="15"/>
  <c r="M133" i="15"/>
  <c r="H134" i="15"/>
  <c r="I134" i="15"/>
  <c r="J134" i="15"/>
  <c r="K134" i="15"/>
  <c r="L134" i="15"/>
  <c r="M134" i="15"/>
  <c r="H135" i="15"/>
  <c r="I135" i="15"/>
  <c r="J135" i="15"/>
  <c r="K135" i="15"/>
  <c r="L135" i="15"/>
  <c r="M135" i="15"/>
  <c r="H136" i="15"/>
  <c r="I136" i="15"/>
  <c r="J136" i="15"/>
  <c r="K136" i="15"/>
  <c r="L136" i="15"/>
  <c r="M136" i="15"/>
  <c r="H137" i="15"/>
  <c r="I137" i="15"/>
  <c r="J137" i="15"/>
  <c r="K137" i="15"/>
  <c r="L137" i="15"/>
  <c r="M137" i="15"/>
  <c r="H138" i="15"/>
  <c r="I138" i="15"/>
  <c r="J138" i="15"/>
  <c r="K138" i="15"/>
  <c r="L138" i="15"/>
  <c r="M138" i="15"/>
  <c r="H139" i="15"/>
  <c r="I139" i="15"/>
  <c r="J139" i="15"/>
  <c r="K139" i="15"/>
  <c r="L139" i="15"/>
  <c r="M139" i="15"/>
  <c r="H140" i="15"/>
  <c r="I140" i="15"/>
  <c r="J140" i="15"/>
  <c r="K140" i="15"/>
  <c r="L140" i="15"/>
  <c r="M140" i="15"/>
  <c r="H141" i="15"/>
  <c r="I141" i="15"/>
  <c r="J141" i="15"/>
  <c r="K141" i="15"/>
  <c r="L141" i="15"/>
  <c r="M141" i="15"/>
  <c r="H142" i="15"/>
  <c r="I142" i="15"/>
  <c r="J142" i="15"/>
  <c r="K142" i="15"/>
  <c r="L142" i="15"/>
  <c r="M142" i="15"/>
  <c r="H143" i="15"/>
  <c r="I143" i="15"/>
  <c r="J143" i="15"/>
  <c r="K143" i="15"/>
  <c r="L143" i="15"/>
  <c r="M143" i="15"/>
  <c r="H144" i="15"/>
  <c r="I144" i="15"/>
  <c r="J144" i="15"/>
  <c r="K144" i="15"/>
  <c r="L144" i="15"/>
  <c r="M144" i="15"/>
  <c r="H145" i="15"/>
  <c r="I145" i="15"/>
  <c r="J145" i="15"/>
  <c r="K145" i="15"/>
  <c r="L145" i="15"/>
  <c r="M145" i="15"/>
  <c r="H146" i="15"/>
  <c r="I146" i="15"/>
  <c r="J146" i="15"/>
  <c r="K146" i="15"/>
  <c r="L146" i="15"/>
  <c r="M146" i="15"/>
  <c r="H147" i="15"/>
  <c r="I147" i="15"/>
  <c r="J147" i="15"/>
  <c r="K147" i="15"/>
  <c r="L147" i="15"/>
  <c r="M147" i="15"/>
  <c r="H148" i="15"/>
  <c r="I148" i="15"/>
  <c r="J148" i="15"/>
  <c r="K148" i="15"/>
  <c r="L148" i="15"/>
  <c r="M148" i="15"/>
  <c r="H149" i="15"/>
  <c r="I149" i="15"/>
  <c r="J149" i="15"/>
  <c r="K149" i="15"/>
  <c r="L149" i="15"/>
  <c r="M149" i="15"/>
  <c r="H150" i="15"/>
  <c r="I150" i="15"/>
  <c r="J150" i="15"/>
  <c r="K150" i="15"/>
  <c r="L150" i="15"/>
  <c r="M150" i="15"/>
  <c r="H151" i="15"/>
  <c r="I151" i="15"/>
  <c r="J151" i="15"/>
  <c r="K151" i="15"/>
  <c r="L151" i="15"/>
  <c r="M151" i="15"/>
  <c r="H152" i="15"/>
  <c r="I152" i="15"/>
  <c r="J152" i="15"/>
  <c r="K152" i="15"/>
  <c r="L152" i="15"/>
  <c r="M152" i="15"/>
  <c r="H153" i="15"/>
  <c r="I153" i="15"/>
  <c r="J153" i="15"/>
  <c r="K153" i="15"/>
  <c r="L153" i="15"/>
  <c r="M153" i="15"/>
  <c r="H154" i="15"/>
  <c r="I154" i="15"/>
  <c r="J154" i="15"/>
  <c r="K154" i="15"/>
  <c r="L154" i="15"/>
  <c r="M154" i="15"/>
  <c r="H155" i="15"/>
  <c r="I155" i="15"/>
  <c r="J155" i="15"/>
  <c r="K155" i="15"/>
  <c r="L155" i="15"/>
  <c r="M155" i="15"/>
  <c r="H156" i="15"/>
  <c r="I156" i="15"/>
  <c r="J156" i="15"/>
  <c r="K156" i="15"/>
  <c r="L156" i="15"/>
  <c r="M156" i="15"/>
  <c r="H157" i="15"/>
  <c r="I157" i="15"/>
  <c r="J157" i="15"/>
  <c r="K157" i="15"/>
  <c r="L157" i="15"/>
  <c r="M157" i="15"/>
  <c r="H158" i="15"/>
  <c r="I158" i="15"/>
  <c r="J158" i="15"/>
  <c r="K158" i="15"/>
  <c r="L158" i="15"/>
  <c r="M158" i="15"/>
  <c r="H159" i="15"/>
  <c r="I159" i="15"/>
  <c r="J159" i="15"/>
  <c r="K159" i="15"/>
  <c r="L159" i="15"/>
  <c r="M159" i="15"/>
  <c r="H160" i="15"/>
  <c r="I160" i="15"/>
  <c r="J160" i="15"/>
  <c r="K160" i="15"/>
  <c r="L160" i="15"/>
  <c r="M160" i="15"/>
  <c r="H161" i="15"/>
  <c r="I161" i="15"/>
  <c r="J161" i="15"/>
  <c r="K161" i="15"/>
  <c r="L161" i="15"/>
  <c r="M161" i="15"/>
  <c r="H162" i="15"/>
  <c r="I162" i="15"/>
  <c r="J162" i="15"/>
  <c r="K162" i="15"/>
  <c r="L162" i="15"/>
  <c r="M162" i="15"/>
  <c r="M162" i="8" s="1"/>
  <c r="H163" i="15"/>
  <c r="I163" i="15"/>
  <c r="J163" i="15"/>
  <c r="K163" i="15"/>
  <c r="L163" i="15"/>
  <c r="M163" i="15"/>
  <c r="H164" i="15"/>
  <c r="I164" i="15"/>
  <c r="J164" i="15"/>
  <c r="K164" i="15"/>
  <c r="L164" i="15"/>
  <c r="M164" i="15"/>
  <c r="H165" i="15"/>
  <c r="I165" i="15"/>
  <c r="J165" i="15"/>
  <c r="K165" i="15"/>
  <c r="L165" i="15"/>
  <c r="M165" i="15"/>
  <c r="H166" i="15"/>
  <c r="I166" i="15"/>
  <c r="J166" i="15"/>
  <c r="K166" i="15"/>
  <c r="L166" i="15"/>
  <c r="M166" i="15"/>
  <c r="H167" i="15"/>
  <c r="I167" i="15"/>
  <c r="J167" i="15"/>
  <c r="K167" i="15"/>
  <c r="L167" i="15"/>
  <c r="M167" i="15"/>
  <c r="H168" i="15"/>
  <c r="I168" i="15"/>
  <c r="J168" i="15"/>
  <c r="K168" i="15"/>
  <c r="L168" i="15"/>
  <c r="M168" i="15"/>
  <c r="H169" i="15"/>
  <c r="I169" i="15"/>
  <c r="J169" i="15"/>
  <c r="K169" i="15"/>
  <c r="L169" i="15"/>
  <c r="M169" i="15"/>
  <c r="H170" i="15"/>
  <c r="I170" i="15"/>
  <c r="J170" i="15"/>
  <c r="K170" i="15"/>
  <c r="L170" i="15"/>
  <c r="M170" i="15"/>
  <c r="H171" i="15"/>
  <c r="I171" i="15"/>
  <c r="J171" i="15"/>
  <c r="K171" i="15"/>
  <c r="L171" i="15"/>
  <c r="M171" i="15"/>
  <c r="H172" i="15"/>
  <c r="I172" i="15"/>
  <c r="J172" i="15"/>
  <c r="K172" i="15"/>
  <c r="L172" i="15"/>
  <c r="M172" i="15"/>
  <c r="M172" i="8" s="1"/>
  <c r="H173" i="15"/>
  <c r="I173" i="15"/>
  <c r="J173" i="15"/>
  <c r="K173" i="15"/>
  <c r="L173" i="15"/>
  <c r="M173" i="15"/>
  <c r="H174" i="15"/>
  <c r="I174" i="15"/>
  <c r="J174" i="15"/>
  <c r="K174" i="15"/>
  <c r="L174" i="15"/>
  <c r="M174" i="15"/>
  <c r="H175" i="15"/>
  <c r="I175" i="15"/>
  <c r="J175" i="15"/>
  <c r="K175" i="15"/>
  <c r="L175" i="15"/>
  <c r="M175" i="15"/>
  <c r="H176" i="15"/>
  <c r="I176" i="15"/>
  <c r="J176" i="15"/>
  <c r="K176" i="15"/>
  <c r="L176" i="15"/>
  <c r="M176" i="15"/>
  <c r="H177" i="15"/>
  <c r="I177" i="15"/>
  <c r="J177" i="15"/>
  <c r="K177" i="15"/>
  <c r="L177" i="15"/>
  <c r="M177" i="15"/>
  <c r="H178" i="15"/>
  <c r="I178" i="15"/>
  <c r="J178" i="15"/>
  <c r="K178" i="15"/>
  <c r="L178" i="15"/>
  <c r="M178" i="15"/>
  <c r="H179" i="15"/>
  <c r="I179" i="15"/>
  <c r="J179" i="15"/>
  <c r="K179" i="15"/>
  <c r="L179" i="15"/>
  <c r="M179" i="15"/>
  <c r="H180" i="15"/>
  <c r="I180" i="15"/>
  <c r="J180" i="15"/>
  <c r="K180" i="15"/>
  <c r="L180" i="15"/>
  <c r="M180" i="15"/>
  <c r="H181" i="15"/>
  <c r="I181" i="15"/>
  <c r="J181" i="15"/>
  <c r="K181" i="15"/>
  <c r="L181" i="15"/>
  <c r="M181" i="15"/>
  <c r="H182" i="15"/>
  <c r="I182" i="15"/>
  <c r="J182" i="15"/>
  <c r="K182" i="15"/>
  <c r="L182" i="15"/>
  <c r="M182" i="15"/>
  <c r="M182" i="8" s="1"/>
  <c r="H183" i="15"/>
  <c r="I183" i="15"/>
  <c r="J183" i="15"/>
  <c r="K183" i="15"/>
  <c r="L183" i="15"/>
  <c r="M183" i="15"/>
  <c r="H184" i="15"/>
  <c r="I184" i="15"/>
  <c r="J184" i="15"/>
  <c r="K184" i="15"/>
  <c r="L184" i="15"/>
  <c r="M184" i="15"/>
  <c r="H185" i="15"/>
  <c r="I185" i="15"/>
  <c r="J185" i="15"/>
  <c r="K185" i="15"/>
  <c r="L185" i="15"/>
  <c r="M185" i="15"/>
  <c r="H186" i="15"/>
  <c r="I186" i="15"/>
  <c r="J186" i="15"/>
  <c r="K186" i="15"/>
  <c r="L186" i="15"/>
  <c r="M186" i="15"/>
  <c r="H187" i="15"/>
  <c r="I187" i="15"/>
  <c r="J187" i="15"/>
  <c r="K187" i="15"/>
  <c r="L187" i="15"/>
  <c r="M187" i="15"/>
  <c r="H188" i="15"/>
  <c r="I188" i="15"/>
  <c r="J188" i="15"/>
  <c r="K188" i="15"/>
  <c r="L188" i="15"/>
  <c r="M188" i="15"/>
  <c r="H189" i="15"/>
  <c r="I189" i="15"/>
  <c r="J189" i="15"/>
  <c r="K189" i="15"/>
  <c r="L189" i="15"/>
  <c r="M189" i="15"/>
  <c r="H190" i="15"/>
  <c r="I190" i="15"/>
  <c r="J190" i="15"/>
  <c r="K190" i="15"/>
  <c r="L190" i="15"/>
  <c r="M190" i="15"/>
  <c r="H191" i="15"/>
  <c r="I191" i="15"/>
  <c r="J191" i="15"/>
  <c r="K191" i="15"/>
  <c r="L191" i="15"/>
  <c r="M191" i="15"/>
  <c r="H192" i="15"/>
  <c r="I192" i="15"/>
  <c r="J192" i="15"/>
  <c r="K192" i="15"/>
  <c r="L192" i="15"/>
  <c r="M192" i="15"/>
  <c r="M192" i="8" s="1"/>
  <c r="H193" i="15"/>
  <c r="I193" i="15"/>
  <c r="J193" i="15"/>
  <c r="K193" i="15"/>
  <c r="L193" i="15"/>
  <c r="M193" i="15"/>
  <c r="H194" i="15"/>
  <c r="I194" i="15"/>
  <c r="J194" i="15"/>
  <c r="K194" i="15"/>
  <c r="L194" i="15"/>
  <c r="M194" i="15"/>
  <c r="H195" i="15"/>
  <c r="I195" i="15"/>
  <c r="J195" i="15"/>
  <c r="K195" i="15"/>
  <c r="L195" i="15"/>
  <c r="M195" i="15"/>
  <c r="H196" i="15"/>
  <c r="I196" i="15"/>
  <c r="J196" i="15"/>
  <c r="K196" i="15"/>
  <c r="L196" i="15"/>
  <c r="M196" i="15"/>
  <c r="H197" i="15"/>
  <c r="I197" i="15"/>
  <c r="J197" i="15"/>
  <c r="K197" i="15"/>
  <c r="L197" i="15"/>
  <c r="M197" i="15"/>
  <c r="H198" i="15"/>
  <c r="I198" i="15"/>
  <c r="J198" i="15"/>
  <c r="K198" i="15"/>
  <c r="L198" i="15"/>
  <c r="M198" i="15"/>
  <c r="H199" i="15"/>
  <c r="I199" i="15"/>
  <c r="J199" i="15"/>
  <c r="K199" i="15"/>
  <c r="L199" i="15"/>
  <c r="M199" i="15"/>
  <c r="H200" i="15"/>
  <c r="I200" i="15"/>
  <c r="J200" i="15"/>
  <c r="K200" i="15"/>
  <c r="L200" i="15"/>
  <c r="M200" i="15"/>
  <c r="H201" i="15"/>
  <c r="I201" i="15"/>
  <c r="J201" i="15"/>
  <c r="K201" i="15"/>
  <c r="L201" i="15"/>
  <c r="M201" i="15"/>
  <c r="H202" i="15"/>
  <c r="I202" i="15"/>
  <c r="J202" i="15"/>
  <c r="K202" i="15"/>
  <c r="L202" i="15"/>
  <c r="M202" i="15"/>
  <c r="M202" i="8" s="1"/>
  <c r="H203" i="15"/>
  <c r="I203" i="15"/>
  <c r="J203" i="15"/>
  <c r="K203" i="15"/>
  <c r="L203" i="15"/>
  <c r="M203" i="15"/>
  <c r="H204" i="15"/>
  <c r="I204" i="15"/>
  <c r="J204" i="15"/>
  <c r="K204" i="15"/>
  <c r="L204" i="15"/>
  <c r="M204" i="15"/>
  <c r="H205" i="15"/>
  <c r="I205" i="15"/>
  <c r="J205" i="15"/>
  <c r="K205" i="15"/>
  <c r="L205" i="15"/>
  <c r="M205" i="15"/>
  <c r="H206" i="15"/>
  <c r="I206" i="15"/>
  <c r="J206" i="15"/>
  <c r="K206" i="15"/>
  <c r="L206" i="15"/>
  <c r="M206" i="15"/>
  <c r="H207" i="15"/>
  <c r="I207" i="15"/>
  <c r="J207" i="15"/>
  <c r="K207" i="15"/>
  <c r="L207" i="15"/>
  <c r="M207" i="15"/>
  <c r="H208" i="15"/>
  <c r="I208" i="15"/>
  <c r="J208" i="15"/>
  <c r="K208" i="15"/>
  <c r="L208" i="15"/>
  <c r="M208" i="15"/>
  <c r="H209" i="15"/>
  <c r="I209" i="15"/>
  <c r="J209" i="15"/>
  <c r="K209" i="15"/>
  <c r="L209" i="15"/>
  <c r="M209" i="15"/>
  <c r="H210" i="15"/>
  <c r="I210" i="15"/>
  <c r="J210" i="15"/>
  <c r="K210" i="15"/>
  <c r="L210" i="15"/>
  <c r="M210" i="15"/>
  <c r="H211" i="15"/>
  <c r="I211" i="15"/>
  <c r="J211" i="15"/>
  <c r="K211" i="15"/>
  <c r="L211" i="15"/>
  <c r="M211" i="15"/>
  <c r="H212" i="15"/>
  <c r="I212" i="15"/>
  <c r="J212" i="15"/>
  <c r="K212" i="15"/>
  <c r="L212" i="15"/>
  <c r="M212" i="15"/>
  <c r="M212" i="8" s="1"/>
  <c r="H213" i="15"/>
  <c r="I213" i="15"/>
  <c r="J213" i="15"/>
  <c r="K213" i="15"/>
  <c r="L213" i="15"/>
  <c r="M213" i="15"/>
  <c r="H214" i="15"/>
  <c r="I214" i="15"/>
  <c r="J214" i="15"/>
  <c r="K214" i="15"/>
  <c r="L214" i="15"/>
  <c r="M214" i="15"/>
  <c r="H215" i="15"/>
  <c r="I215" i="15"/>
  <c r="J215" i="15"/>
  <c r="K215" i="15"/>
  <c r="L215" i="15"/>
  <c r="M215" i="15"/>
  <c r="H216" i="15"/>
  <c r="I216" i="15"/>
  <c r="J216" i="15"/>
  <c r="K216" i="15"/>
  <c r="L216" i="15"/>
  <c r="M216" i="15"/>
  <c r="H217" i="15"/>
  <c r="I217" i="15"/>
  <c r="J217" i="15"/>
  <c r="K217" i="15"/>
  <c r="L217" i="15"/>
  <c r="M217" i="15"/>
  <c r="H218" i="15"/>
  <c r="I218" i="15"/>
  <c r="J218" i="15"/>
  <c r="K218" i="15"/>
  <c r="L218" i="15"/>
  <c r="M218" i="15"/>
  <c r="H219" i="15"/>
  <c r="I219" i="15"/>
  <c r="J219" i="15"/>
  <c r="K219" i="15"/>
  <c r="L219" i="15"/>
  <c r="M219" i="15"/>
  <c r="H220" i="15"/>
  <c r="I220" i="15"/>
  <c r="J220" i="15"/>
  <c r="K220" i="15"/>
  <c r="L220" i="15"/>
  <c r="M220" i="15"/>
  <c r="H221" i="15"/>
  <c r="I221" i="15"/>
  <c r="J221" i="15"/>
  <c r="K221" i="15"/>
  <c r="L221" i="15"/>
  <c r="M221" i="15"/>
  <c r="H222" i="15"/>
  <c r="I222" i="15"/>
  <c r="J222" i="15"/>
  <c r="K222" i="15"/>
  <c r="L222" i="15"/>
  <c r="M222" i="15"/>
  <c r="M222" i="8" s="1"/>
  <c r="H223" i="15"/>
  <c r="I223" i="15"/>
  <c r="J223" i="15"/>
  <c r="K223" i="15"/>
  <c r="L223" i="15"/>
  <c r="M223" i="15"/>
  <c r="H224" i="15"/>
  <c r="I224" i="15"/>
  <c r="J224" i="15"/>
  <c r="K224" i="15"/>
  <c r="L224" i="15"/>
  <c r="M224" i="15"/>
  <c r="H225" i="15"/>
  <c r="I225" i="15"/>
  <c r="J225" i="15"/>
  <c r="K225" i="15"/>
  <c r="L225" i="15"/>
  <c r="M225" i="15"/>
  <c r="H226" i="15"/>
  <c r="I226" i="15"/>
  <c r="J226" i="15"/>
  <c r="K226" i="15"/>
  <c r="L226" i="15"/>
  <c r="M226" i="15"/>
  <c r="H227" i="15"/>
  <c r="I227" i="15"/>
  <c r="J227" i="15"/>
  <c r="K227" i="15"/>
  <c r="L227" i="15"/>
  <c r="M227" i="15"/>
  <c r="H228" i="15"/>
  <c r="I228" i="15"/>
  <c r="J228" i="15"/>
  <c r="K228" i="15"/>
  <c r="L228" i="15"/>
  <c r="M228" i="15"/>
  <c r="H229" i="15"/>
  <c r="I229" i="15"/>
  <c r="J229" i="15"/>
  <c r="K229" i="15"/>
  <c r="L229" i="15"/>
  <c r="M229" i="15"/>
  <c r="H230" i="15"/>
  <c r="I230" i="15"/>
  <c r="J230" i="15"/>
  <c r="K230" i="15"/>
  <c r="L230" i="15"/>
  <c r="M230" i="15"/>
  <c r="H231" i="15"/>
  <c r="I231" i="15"/>
  <c r="J231" i="15"/>
  <c r="K231" i="15"/>
  <c r="L231" i="15"/>
  <c r="M231" i="15"/>
  <c r="H232" i="15"/>
  <c r="I232" i="15"/>
  <c r="J232" i="15"/>
  <c r="K232" i="15"/>
  <c r="L232" i="15"/>
  <c r="M232" i="15"/>
  <c r="M232" i="8" s="1"/>
  <c r="H233" i="15"/>
  <c r="I233" i="15"/>
  <c r="J233" i="15"/>
  <c r="K233" i="15"/>
  <c r="L233" i="15"/>
  <c r="M233" i="15"/>
  <c r="H234" i="15"/>
  <c r="I234" i="15"/>
  <c r="J234" i="15"/>
  <c r="K234" i="15"/>
  <c r="L234" i="15"/>
  <c r="M234" i="15"/>
  <c r="H235" i="15"/>
  <c r="I235" i="15"/>
  <c r="J235" i="15"/>
  <c r="K235" i="15"/>
  <c r="L235" i="15"/>
  <c r="M235" i="15"/>
  <c r="H236" i="15"/>
  <c r="I236" i="15"/>
  <c r="J236" i="15"/>
  <c r="K236" i="15"/>
  <c r="L236" i="15"/>
  <c r="M236" i="15"/>
  <c r="H237" i="15"/>
  <c r="I237" i="15"/>
  <c r="J237" i="15"/>
  <c r="K237" i="15"/>
  <c r="L237" i="15"/>
  <c r="M237" i="15"/>
  <c r="H238" i="15"/>
  <c r="I238" i="15"/>
  <c r="J238" i="15"/>
  <c r="K238" i="15"/>
  <c r="L238" i="15"/>
  <c r="M238" i="15"/>
  <c r="H239" i="15"/>
  <c r="I239" i="15"/>
  <c r="J239" i="15"/>
  <c r="K239" i="15"/>
  <c r="L239" i="15"/>
  <c r="M239" i="15"/>
  <c r="H240" i="15"/>
  <c r="I240" i="15"/>
  <c r="J240" i="15"/>
  <c r="K240" i="15"/>
  <c r="L240" i="15"/>
  <c r="M240" i="15"/>
  <c r="H241" i="15"/>
  <c r="I241" i="15"/>
  <c r="J241" i="15"/>
  <c r="K241" i="15"/>
  <c r="L241" i="15"/>
  <c r="M241" i="15"/>
  <c r="H242" i="15"/>
  <c r="I242" i="15"/>
  <c r="J242" i="15"/>
  <c r="K242" i="15"/>
  <c r="L242" i="15"/>
  <c r="M242" i="15"/>
  <c r="M242" i="8" s="1"/>
  <c r="H243" i="15"/>
  <c r="I243" i="15"/>
  <c r="J243" i="15"/>
  <c r="K243" i="15"/>
  <c r="L243" i="15"/>
  <c r="M243" i="15"/>
  <c r="H244" i="15"/>
  <c r="I244" i="15"/>
  <c r="J244" i="15"/>
  <c r="K244" i="15"/>
  <c r="L244" i="15"/>
  <c r="M244" i="15"/>
  <c r="H245" i="15"/>
  <c r="I245" i="15"/>
  <c r="J245" i="15"/>
  <c r="K245" i="15"/>
  <c r="L245" i="15"/>
  <c r="M245" i="15"/>
  <c r="H246" i="15"/>
  <c r="I246" i="15"/>
  <c r="J246" i="15"/>
  <c r="K246" i="15"/>
  <c r="L246" i="15"/>
  <c r="M246" i="15"/>
  <c r="H247" i="15"/>
  <c r="I247" i="15"/>
  <c r="J247" i="15"/>
  <c r="K247" i="15"/>
  <c r="L247" i="15"/>
  <c r="M247" i="15"/>
  <c r="H248" i="15"/>
  <c r="I248" i="15"/>
  <c r="J248" i="15"/>
  <c r="K248" i="15"/>
  <c r="L248" i="15"/>
  <c r="M248" i="15"/>
  <c r="H249" i="15"/>
  <c r="I249" i="15"/>
  <c r="J249" i="15"/>
  <c r="K249" i="15"/>
  <c r="L249" i="15"/>
  <c r="M249" i="15"/>
  <c r="H250" i="15"/>
  <c r="I250" i="15"/>
  <c r="J250" i="15"/>
  <c r="K250" i="15"/>
  <c r="L250" i="15"/>
  <c r="M250" i="15"/>
  <c r="M2" i="15"/>
  <c r="L2" i="15"/>
  <c r="K2" i="15"/>
  <c r="J2" i="15"/>
  <c r="I2" i="15"/>
  <c r="H2" i="15"/>
  <c r="M12" i="8"/>
  <c r="M22" i="8"/>
  <c r="M32" i="8"/>
  <c r="M42" i="8"/>
  <c r="M112" i="8"/>
  <c r="M142" i="8"/>
  <c r="M152" i="8"/>
  <c r="M251" i="15"/>
  <c r="M252" i="15"/>
  <c r="M253" i="15"/>
  <c r="M254" i="15"/>
  <c r="M255" i="15"/>
  <c r="M256" i="15"/>
  <c r="M257" i="15"/>
  <c r="M258" i="15"/>
  <c r="M259" i="15"/>
  <c r="M260" i="15"/>
  <c r="M261" i="15"/>
  <c r="M262" i="15"/>
  <c r="M263" i="15"/>
  <c r="M264" i="15"/>
  <c r="M265" i="15"/>
  <c r="M266" i="15"/>
  <c r="M267" i="15"/>
  <c r="M268" i="15"/>
  <c r="M269" i="15"/>
  <c r="M270" i="15"/>
  <c r="M271" i="15"/>
  <c r="L12" i="8"/>
  <c r="L22" i="8"/>
  <c r="L42" i="8"/>
  <c r="L52" i="8"/>
  <c r="L62" i="8"/>
  <c r="L72" i="8"/>
  <c r="L112" i="8"/>
  <c r="L122" i="8"/>
  <c r="L251" i="15"/>
  <c r="L252" i="15"/>
  <c r="L253" i="15"/>
  <c r="L254" i="15"/>
  <c r="L255" i="15"/>
  <c r="L256" i="15"/>
  <c r="L257" i="15"/>
  <c r="L258" i="15"/>
  <c r="L259" i="15"/>
  <c r="L260" i="15"/>
  <c r="L261" i="15"/>
  <c r="L262" i="15"/>
  <c r="L263" i="15"/>
  <c r="L264" i="15"/>
  <c r="L265" i="15"/>
  <c r="L266" i="15"/>
  <c r="L267" i="15"/>
  <c r="K11" i="8"/>
  <c r="K12" i="8"/>
  <c r="K21" i="8"/>
  <c r="K22" i="8"/>
  <c r="K31" i="8"/>
  <c r="K32" i="8"/>
  <c r="K41" i="8"/>
  <c r="K42" i="8"/>
  <c r="K51" i="8"/>
  <c r="K52" i="8"/>
  <c r="K61" i="8"/>
  <c r="K62" i="8"/>
  <c r="K71" i="8"/>
  <c r="K72" i="8"/>
  <c r="K81" i="8"/>
  <c r="K82" i="8"/>
  <c r="K91" i="8"/>
  <c r="K92" i="8"/>
  <c r="K101" i="8"/>
  <c r="K102" i="8"/>
  <c r="K111" i="8"/>
  <c r="K112" i="8"/>
  <c r="K121" i="8"/>
  <c r="K122" i="8"/>
  <c r="K131" i="8"/>
  <c r="K132" i="8"/>
  <c r="K141" i="8"/>
  <c r="K142" i="8"/>
  <c r="K151" i="8"/>
  <c r="K152" i="8"/>
  <c r="K161" i="8"/>
  <c r="K162" i="8"/>
  <c r="K171" i="8"/>
  <c r="K172" i="8"/>
  <c r="K181" i="8"/>
  <c r="K182" i="8"/>
  <c r="K191" i="8"/>
  <c r="K192" i="8"/>
  <c r="K201" i="8"/>
  <c r="K202" i="8"/>
  <c r="K211" i="8"/>
  <c r="K212" i="8"/>
  <c r="K221" i="8"/>
  <c r="K222" i="8"/>
  <c r="K231" i="8"/>
  <c r="K232" i="8"/>
  <c r="K241" i="8"/>
  <c r="K242" i="8"/>
  <c r="K251" i="15"/>
  <c r="K252" i="15"/>
  <c r="K253" i="15"/>
  <c r="K254" i="15"/>
  <c r="K255" i="15"/>
  <c r="K256" i="15"/>
  <c r="K257" i="15"/>
  <c r="K258" i="15"/>
  <c r="K259" i="15"/>
  <c r="K260" i="15"/>
  <c r="K261" i="15"/>
  <c r="K262" i="15"/>
  <c r="K263" i="15"/>
  <c r="K264" i="15"/>
  <c r="K265" i="15"/>
  <c r="K266" i="15"/>
  <c r="K267" i="15"/>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E9" i="9"/>
  <c r="E11" i="9"/>
  <c r="E13" i="9"/>
  <c r="E14" i="9"/>
  <c r="E15" i="9"/>
  <c r="E16" i="9"/>
  <c r="E17" i="9"/>
  <c r="E18" i="9"/>
  <c r="E19" i="9"/>
  <c r="E20" i="9"/>
  <c r="E21" i="9"/>
  <c r="E23" i="9"/>
  <c r="E24" i="9"/>
  <c r="E25" i="9"/>
  <c r="E26" i="9"/>
  <c r="E27" i="9"/>
  <c r="E28" i="9"/>
  <c r="E29" i="9"/>
  <c r="E30" i="9"/>
  <c r="E31" i="9"/>
  <c r="E33" i="9"/>
  <c r="E34" i="9"/>
  <c r="E35" i="9"/>
  <c r="E36" i="9"/>
  <c r="E37" i="9"/>
  <c r="E38" i="9"/>
  <c r="E39" i="9"/>
  <c r="E40" i="9"/>
  <c r="E41" i="9"/>
  <c r="E43" i="9"/>
  <c r="E44" i="9"/>
  <c r="E45" i="9"/>
  <c r="E46" i="9"/>
  <c r="E47" i="9"/>
  <c r="E48" i="9"/>
  <c r="E49" i="9"/>
  <c r="E50" i="9"/>
  <c r="E51" i="9"/>
  <c r="E53" i="9"/>
  <c r="E54" i="9"/>
  <c r="E55" i="9"/>
  <c r="E56" i="9"/>
  <c r="E57" i="9"/>
  <c r="E58" i="9"/>
  <c r="E59" i="9"/>
  <c r="E60" i="9"/>
  <c r="E61" i="9"/>
  <c r="E63" i="9"/>
  <c r="E64" i="9"/>
  <c r="E65" i="9"/>
  <c r="E66" i="9"/>
  <c r="E67" i="9"/>
  <c r="E68" i="9"/>
  <c r="E69" i="9"/>
  <c r="E70" i="9"/>
  <c r="E71" i="9"/>
  <c r="E73" i="9"/>
  <c r="E74" i="9"/>
  <c r="E75" i="9"/>
  <c r="E76" i="9"/>
  <c r="E77" i="9"/>
  <c r="E78" i="9"/>
  <c r="E79" i="9"/>
  <c r="E80" i="9"/>
  <c r="E81" i="9"/>
  <c r="E83" i="9"/>
  <c r="E84" i="9"/>
  <c r="E85" i="9"/>
  <c r="E86" i="9"/>
  <c r="E87" i="9"/>
  <c r="E88" i="9"/>
  <c r="E89" i="9"/>
  <c r="E90" i="9"/>
  <c r="E91" i="9"/>
  <c r="E93" i="9"/>
  <c r="E94" i="9"/>
  <c r="E95" i="9"/>
  <c r="E96" i="9"/>
  <c r="E97" i="9"/>
  <c r="E98" i="9"/>
  <c r="E99" i="9"/>
  <c r="E100" i="9"/>
  <c r="E101" i="9"/>
  <c r="E103" i="9"/>
  <c r="E104" i="9"/>
  <c r="E105" i="9"/>
  <c r="E106" i="9"/>
  <c r="E107" i="9"/>
  <c r="E108" i="9"/>
  <c r="E109" i="9"/>
  <c r="E110" i="9"/>
  <c r="E111" i="9"/>
  <c r="E113" i="9"/>
  <c r="E114" i="9"/>
  <c r="E115" i="9"/>
  <c r="E116" i="9"/>
  <c r="E117" i="9"/>
  <c r="E118" i="9"/>
  <c r="E119" i="9"/>
  <c r="E120" i="9"/>
  <c r="E121" i="9"/>
  <c r="E123" i="9"/>
  <c r="E124" i="9"/>
  <c r="E125" i="9"/>
  <c r="E126" i="9"/>
  <c r="E127" i="9"/>
  <c r="E128" i="9"/>
  <c r="E129" i="9"/>
  <c r="E130" i="9"/>
  <c r="E131" i="9"/>
  <c r="E133" i="9"/>
  <c r="E134" i="9"/>
  <c r="E135" i="9"/>
  <c r="E136" i="9"/>
  <c r="E137" i="9"/>
  <c r="E138" i="9"/>
  <c r="E139" i="9"/>
  <c r="E140" i="9"/>
  <c r="E141" i="9"/>
  <c r="E143" i="9"/>
  <c r="E144" i="9"/>
  <c r="E145" i="9"/>
  <c r="E146" i="9"/>
  <c r="E147" i="9"/>
  <c r="E148" i="9"/>
  <c r="E149" i="9"/>
  <c r="E150" i="9"/>
  <c r="E151" i="9"/>
  <c r="E153" i="9"/>
  <c r="E154" i="9"/>
  <c r="E155" i="9"/>
  <c r="E156" i="9"/>
  <c r="E157" i="9"/>
  <c r="E158" i="9"/>
  <c r="E159" i="9"/>
  <c r="E160" i="9"/>
  <c r="E161" i="9"/>
  <c r="E163" i="9"/>
  <c r="E164" i="9"/>
  <c r="E165" i="9"/>
  <c r="E166" i="9"/>
  <c r="E167" i="9"/>
  <c r="E168" i="9"/>
  <c r="E169" i="9"/>
  <c r="E170" i="9"/>
  <c r="E171" i="9"/>
  <c r="E173" i="9"/>
  <c r="E174" i="9"/>
  <c r="E175" i="9"/>
  <c r="E176" i="9"/>
  <c r="E177" i="9"/>
  <c r="E178" i="9"/>
  <c r="E179" i="9"/>
  <c r="E180" i="9"/>
  <c r="E181" i="9"/>
  <c r="E183" i="9"/>
  <c r="E184" i="9"/>
  <c r="E185" i="9"/>
  <c r="E186" i="9"/>
  <c r="E187" i="9"/>
  <c r="E188" i="9"/>
  <c r="E189" i="9"/>
  <c r="E190" i="9"/>
  <c r="E191" i="9"/>
  <c r="E193" i="9"/>
  <c r="E194" i="9"/>
  <c r="E195" i="9"/>
  <c r="E196" i="9"/>
  <c r="E197" i="9"/>
  <c r="E198" i="9"/>
  <c r="E199" i="9"/>
  <c r="E200" i="9"/>
  <c r="E201" i="9"/>
  <c r="E203" i="9"/>
  <c r="E204" i="9"/>
  <c r="E205" i="9"/>
  <c r="E206" i="9"/>
  <c r="E207" i="9"/>
  <c r="E208" i="9"/>
  <c r="E209" i="9"/>
  <c r="E210" i="9"/>
  <c r="E211" i="9"/>
  <c r="E213" i="9"/>
  <c r="E214" i="9"/>
  <c r="E215" i="9"/>
  <c r="E216" i="9"/>
  <c r="E217" i="9"/>
  <c r="E218" i="9"/>
  <c r="E219" i="9"/>
  <c r="E220" i="9"/>
  <c r="E221" i="9"/>
  <c r="E223" i="9"/>
  <c r="E224" i="9"/>
  <c r="E225" i="9"/>
  <c r="E226" i="9"/>
  <c r="E227" i="9"/>
  <c r="E228" i="9"/>
  <c r="E229" i="9"/>
  <c r="E230" i="9"/>
  <c r="E231" i="9"/>
  <c r="E233" i="9"/>
  <c r="E234" i="9"/>
  <c r="E235" i="9"/>
  <c r="E236" i="9"/>
  <c r="E237" i="9"/>
  <c r="E238" i="9"/>
  <c r="E239" i="9"/>
  <c r="E240" i="9"/>
  <c r="E241" i="9"/>
  <c r="E243" i="9"/>
  <c r="E244" i="9"/>
  <c r="E245" i="9"/>
  <c r="E246" i="9"/>
  <c r="E247" i="9"/>
  <c r="E248" i="9"/>
  <c r="E249" i="9"/>
  <c r="E250" i="9"/>
  <c r="E10" i="5"/>
  <c r="E13" i="5"/>
  <c r="E14" i="5"/>
  <c r="E16" i="5"/>
  <c r="E18" i="5"/>
  <c r="E19" i="5"/>
  <c r="E20" i="5"/>
  <c r="E21" i="5"/>
  <c r="E23" i="5"/>
  <c r="E24" i="5"/>
  <c r="E26" i="5"/>
  <c r="E28" i="5"/>
  <c r="E29" i="5"/>
  <c r="E30" i="5"/>
  <c r="E31" i="5"/>
  <c r="E33" i="5"/>
  <c r="E34" i="5"/>
  <c r="E36" i="5"/>
  <c r="E38" i="5"/>
  <c r="E39" i="5"/>
  <c r="E40" i="5"/>
  <c r="E41" i="5"/>
  <c r="E43" i="5"/>
  <c r="E44" i="5"/>
  <c r="E46" i="5"/>
  <c r="E48" i="5"/>
  <c r="E49" i="5"/>
  <c r="E50" i="5"/>
  <c r="E51" i="5"/>
  <c r="E53" i="5"/>
  <c r="E54" i="5"/>
  <c r="E56" i="5"/>
  <c r="E58" i="5"/>
  <c r="E59" i="5"/>
  <c r="E60" i="5"/>
  <c r="E61" i="5"/>
  <c r="E63" i="5"/>
  <c r="E64" i="5"/>
  <c r="E66" i="5"/>
  <c r="E68" i="5"/>
  <c r="E69" i="5"/>
  <c r="E70" i="5"/>
  <c r="E71" i="5"/>
  <c r="E73" i="5"/>
  <c r="E74" i="5"/>
  <c r="E76" i="5"/>
  <c r="E78" i="5"/>
  <c r="E79" i="5"/>
  <c r="E80" i="5"/>
  <c r="E81" i="5"/>
  <c r="E83" i="5"/>
  <c r="E84" i="5"/>
  <c r="E86" i="5"/>
  <c r="E88" i="5"/>
  <c r="E89" i="5"/>
  <c r="E90" i="5"/>
  <c r="E91" i="5"/>
  <c r="E93" i="5"/>
  <c r="E94" i="5"/>
  <c r="E96" i="5"/>
  <c r="E98" i="5"/>
  <c r="E99" i="5"/>
  <c r="E100" i="5"/>
  <c r="E101" i="5"/>
  <c r="E103" i="5"/>
  <c r="E104" i="5"/>
  <c r="E106" i="5"/>
  <c r="E108" i="5"/>
  <c r="E109" i="5"/>
  <c r="E110" i="5"/>
  <c r="E111" i="5"/>
  <c r="E113" i="5"/>
  <c r="E114" i="5"/>
  <c r="E116" i="5"/>
  <c r="E118" i="5"/>
  <c r="E119" i="5"/>
  <c r="E120" i="5"/>
  <c r="E121" i="5"/>
  <c r="E123" i="5"/>
  <c r="E124" i="5"/>
  <c r="E126" i="5"/>
  <c r="E128" i="5"/>
  <c r="E129" i="5"/>
  <c r="E130" i="5"/>
  <c r="E131" i="5"/>
  <c r="E133" i="5"/>
  <c r="E134" i="5"/>
  <c r="E136" i="5"/>
  <c r="E138" i="5"/>
  <c r="E139" i="5"/>
  <c r="E140" i="5"/>
  <c r="E141" i="5"/>
  <c r="E143" i="5"/>
  <c r="E144" i="5"/>
  <c r="E146" i="5"/>
  <c r="E148" i="5"/>
  <c r="E149" i="5"/>
  <c r="E150" i="5"/>
  <c r="E151" i="5"/>
  <c r="E153" i="5"/>
  <c r="E154" i="5"/>
  <c r="E156" i="5"/>
  <c r="E158" i="5"/>
  <c r="E159" i="5"/>
  <c r="E160" i="5"/>
  <c r="E161" i="5"/>
  <c r="E163" i="5"/>
  <c r="E164" i="5"/>
  <c r="E166" i="5"/>
  <c r="E168" i="5"/>
  <c r="E169" i="5"/>
  <c r="E170" i="5"/>
  <c r="E171" i="5"/>
  <c r="E173" i="5"/>
  <c r="E174" i="5"/>
  <c r="E176" i="5"/>
  <c r="E178" i="5"/>
  <c r="E179" i="5"/>
  <c r="E180" i="5"/>
  <c r="E181" i="5"/>
  <c r="E183" i="5"/>
  <c r="E184" i="5"/>
  <c r="E186" i="5"/>
  <c r="E188" i="5"/>
  <c r="E189" i="5"/>
  <c r="E190" i="5"/>
  <c r="E191" i="5"/>
  <c r="E193" i="5"/>
  <c r="E194" i="5"/>
  <c r="E196" i="5"/>
  <c r="E198" i="5"/>
  <c r="E199" i="5"/>
  <c r="E200" i="5"/>
  <c r="E201" i="5"/>
  <c r="E203" i="5"/>
  <c r="E204" i="5"/>
  <c r="E206" i="5"/>
  <c r="E208" i="5"/>
  <c r="E209" i="5"/>
  <c r="E210" i="5"/>
  <c r="E211" i="5"/>
  <c r="E213" i="5"/>
  <c r="E214" i="5"/>
  <c r="E216" i="5"/>
  <c r="E218" i="5"/>
  <c r="E220" i="5"/>
  <c r="E221" i="5"/>
  <c r="E223" i="5"/>
  <c r="E224" i="5"/>
  <c r="E226" i="5"/>
  <c r="E228" i="5"/>
  <c r="E230" i="5"/>
  <c r="E231" i="5"/>
  <c r="E233" i="5"/>
  <c r="E234" i="5"/>
  <c r="E236" i="5"/>
  <c r="E238" i="5"/>
  <c r="E240" i="5"/>
  <c r="E241" i="5"/>
  <c r="E243" i="5"/>
  <c r="E244" i="5"/>
  <c r="E246" i="5"/>
  <c r="E248" i="5"/>
  <c r="E250" i="5"/>
  <c r="E251" i="13"/>
  <c r="F251" i="13"/>
  <c r="D9" i="13"/>
  <c r="F9" i="19" s="1"/>
  <c r="F9" i="13" s="1"/>
  <c r="D49" i="13"/>
  <c r="F49" i="19" s="1"/>
  <c r="F49" i="13" s="1"/>
  <c r="D54" i="13"/>
  <c r="F54" i="19" s="1"/>
  <c r="D79" i="13"/>
  <c r="F79" i="19" s="1"/>
  <c r="F79" i="13" s="1"/>
  <c r="D94" i="13"/>
  <c r="F94" i="19" s="1"/>
  <c r="D99" i="13"/>
  <c r="D109" i="13"/>
  <c r="F109" i="19" s="1"/>
  <c r="F109" i="13" s="1"/>
  <c r="D159" i="13"/>
  <c r="D169" i="13"/>
  <c r="D170" i="13"/>
  <c r="E170" i="19" s="1"/>
  <c r="D180" i="13"/>
  <c r="D219" i="13"/>
  <c r="F219" i="19" s="1"/>
  <c r="F219" i="13" s="1"/>
  <c r="D244" i="13"/>
  <c r="F244" i="19" s="1"/>
  <c r="F244" i="13" s="1"/>
  <c r="D251" i="13"/>
  <c r="D22" i="13"/>
  <c r="E22" i="19" s="1"/>
  <c r="D32" i="13"/>
  <c r="E32" i="19" s="1"/>
  <c r="D42" i="13"/>
  <c r="E42" i="19" s="1"/>
  <c r="D46" i="13"/>
  <c r="E46" i="19" s="1"/>
  <c r="D52" i="13"/>
  <c r="E52" i="19" s="1"/>
  <c r="D71" i="13"/>
  <c r="D72" i="13"/>
  <c r="E72" i="19" s="1"/>
  <c r="D76" i="13"/>
  <c r="D82" i="13"/>
  <c r="E82" i="19" s="1"/>
  <c r="D92" i="13"/>
  <c r="E92" i="19" s="1"/>
  <c r="D108" i="13"/>
  <c r="E108" i="19" s="1"/>
  <c r="D122" i="13"/>
  <c r="E122" i="19" s="1"/>
  <c r="D130" i="13"/>
  <c r="D132" i="13"/>
  <c r="E132" i="19" s="1"/>
  <c r="D146" i="13"/>
  <c r="D156" i="13"/>
  <c r="D162" i="13"/>
  <c r="E162" i="19" s="1"/>
  <c r="D172" i="13"/>
  <c r="E172" i="19" s="1"/>
  <c r="D176" i="13"/>
  <c r="D182" i="13"/>
  <c r="E182" i="19" s="1"/>
  <c r="D191" i="13"/>
  <c r="D192" i="13"/>
  <c r="E192" i="19" s="1"/>
  <c r="D202" i="13"/>
  <c r="E202" i="19" s="1"/>
  <c r="D212" i="13"/>
  <c r="E212" i="19" s="1"/>
  <c r="D221" i="13"/>
  <c r="D232" i="13"/>
  <c r="E232" i="19" s="1"/>
  <c r="D246" i="13"/>
  <c r="D250" i="13"/>
  <c r="K8" i="4"/>
  <c r="M43" i="4"/>
  <c r="K69" i="4"/>
  <c r="I106" i="4"/>
  <c r="K113" i="4"/>
  <c r="I116" i="4"/>
  <c r="K123" i="4"/>
  <c r="K133" i="4"/>
  <c r="K143" i="4"/>
  <c r="L173" i="4"/>
  <c r="J182" i="4"/>
  <c r="K193" i="4"/>
  <c r="H204" i="4"/>
  <c r="L213" i="4"/>
  <c r="H214" i="4"/>
  <c r="H216" i="4"/>
  <c r="I226" i="4"/>
  <c r="K243" i="4"/>
  <c r="H12" i="4"/>
  <c r="H15" i="4"/>
  <c r="H16" i="4"/>
  <c r="L25" i="4"/>
  <c r="J34" i="4"/>
  <c r="H35" i="4"/>
  <c r="H46" i="4"/>
  <c r="M46" i="4"/>
  <c r="H47" i="4"/>
  <c r="H48" i="4"/>
  <c r="K56" i="4"/>
  <c r="I57" i="4"/>
  <c r="J57" i="4"/>
  <c r="M69" i="4"/>
  <c r="K71" i="4"/>
  <c r="H83" i="4"/>
  <c r="J93" i="4"/>
  <c r="H93" i="4"/>
  <c r="K96" i="4"/>
  <c r="M96" i="4"/>
  <c r="K98" i="4"/>
  <c r="I103" i="4"/>
  <c r="H103" i="4"/>
  <c r="J104" i="4"/>
  <c r="H105" i="4"/>
  <c r="H113" i="4"/>
  <c r="K115" i="4"/>
  <c r="L115" i="4"/>
  <c r="J124" i="4"/>
  <c r="L125" i="4"/>
  <c r="K126" i="4"/>
  <c r="M129" i="4"/>
  <c r="H133" i="4"/>
  <c r="H135" i="4"/>
  <c r="H136" i="4"/>
  <c r="H143" i="4"/>
  <c r="I144" i="4"/>
  <c r="J144" i="4"/>
  <c r="H146" i="4"/>
  <c r="H148" i="4"/>
  <c r="M149" i="4"/>
  <c r="K156" i="4"/>
  <c r="K158" i="4"/>
  <c r="K159" i="4"/>
  <c r="L159" i="4"/>
  <c r="J159" i="4"/>
  <c r="K166" i="4"/>
  <c r="K169" i="4"/>
  <c r="L169" i="4"/>
  <c r="J174" i="4"/>
  <c r="K176" i="4"/>
  <c r="L179" i="4"/>
  <c r="J179" i="4"/>
  <c r="I180" i="4"/>
  <c r="H181" i="4"/>
  <c r="H186" i="4"/>
  <c r="H188" i="4"/>
  <c r="K189" i="4"/>
  <c r="J189" i="4"/>
  <c r="H192" i="4"/>
  <c r="I193" i="4"/>
  <c r="H193" i="4"/>
  <c r="J194" i="4"/>
  <c r="I195" i="4"/>
  <c r="K196" i="4"/>
  <c r="M196" i="4"/>
  <c r="H203" i="4"/>
  <c r="L203" i="4"/>
  <c r="K206" i="4"/>
  <c r="I213" i="4"/>
  <c r="I214" i="4"/>
  <c r="H215" i="4"/>
  <c r="J224" i="4"/>
  <c r="H235" i="4"/>
  <c r="L235" i="4"/>
  <c r="K236" i="4"/>
  <c r="H243" i="4"/>
  <c r="J244" i="4"/>
  <c r="I245" i="4"/>
  <c r="K246" i="4"/>
  <c r="H248" i="4"/>
  <c r="M249" i="4"/>
  <c r="I10" i="8"/>
  <c r="J10" i="8"/>
  <c r="K10" i="8"/>
  <c r="L10" i="8"/>
  <c r="M10" i="8"/>
  <c r="I11" i="8"/>
  <c r="J11" i="8"/>
  <c r="L11" i="8"/>
  <c r="M11" i="8"/>
  <c r="I12" i="8"/>
  <c r="J12" i="8"/>
  <c r="I13" i="8"/>
  <c r="J13" i="8"/>
  <c r="K13" i="8"/>
  <c r="L13" i="8"/>
  <c r="M13" i="8"/>
  <c r="I14" i="8"/>
  <c r="J14" i="8"/>
  <c r="K14" i="8"/>
  <c r="L14" i="8"/>
  <c r="M14" i="8"/>
  <c r="I15" i="8"/>
  <c r="J15" i="8"/>
  <c r="K15" i="8"/>
  <c r="L15" i="8"/>
  <c r="M15" i="8"/>
  <c r="I16" i="8"/>
  <c r="J16" i="8"/>
  <c r="K16" i="8"/>
  <c r="L16" i="8"/>
  <c r="M16" i="8"/>
  <c r="I17" i="8"/>
  <c r="J17" i="8"/>
  <c r="K17" i="8"/>
  <c r="L17" i="8"/>
  <c r="M17" i="8"/>
  <c r="I18" i="8"/>
  <c r="J18" i="8"/>
  <c r="K18" i="8"/>
  <c r="L18" i="8"/>
  <c r="M18" i="8"/>
  <c r="I19" i="8"/>
  <c r="J19" i="8"/>
  <c r="K19" i="8"/>
  <c r="L19" i="8"/>
  <c r="M19" i="8"/>
  <c r="I20" i="8"/>
  <c r="J20" i="8"/>
  <c r="K20" i="8"/>
  <c r="L20" i="8"/>
  <c r="M20" i="8"/>
  <c r="I21" i="8"/>
  <c r="J21" i="8"/>
  <c r="L21" i="8"/>
  <c r="M21" i="8"/>
  <c r="I22" i="8"/>
  <c r="J22" i="8"/>
  <c r="I23" i="8"/>
  <c r="J23" i="8"/>
  <c r="K23" i="8"/>
  <c r="L23" i="8"/>
  <c r="M23" i="8"/>
  <c r="I24" i="8"/>
  <c r="J24" i="8"/>
  <c r="K24" i="8"/>
  <c r="L24" i="8"/>
  <c r="M24" i="8"/>
  <c r="I25" i="8"/>
  <c r="J25" i="8"/>
  <c r="K25" i="8"/>
  <c r="L25" i="8"/>
  <c r="M25" i="8"/>
  <c r="I26" i="8"/>
  <c r="J26" i="8"/>
  <c r="K26" i="8"/>
  <c r="L26" i="8"/>
  <c r="M26" i="8"/>
  <c r="I27" i="8"/>
  <c r="J27" i="8"/>
  <c r="K27" i="8"/>
  <c r="L27" i="8"/>
  <c r="M27" i="8"/>
  <c r="I28" i="8"/>
  <c r="J28" i="8"/>
  <c r="K28" i="8"/>
  <c r="L28" i="8"/>
  <c r="M28" i="8"/>
  <c r="I29" i="8"/>
  <c r="J29" i="8"/>
  <c r="K29" i="8"/>
  <c r="L29" i="8"/>
  <c r="M29" i="8"/>
  <c r="I30" i="8"/>
  <c r="J30" i="8"/>
  <c r="K30" i="8"/>
  <c r="L30" i="8"/>
  <c r="M30" i="8"/>
  <c r="I31" i="8"/>
  <c r="J31" i="8"/>
  <c r="L31" i="8"/>
  <c r="M31" i="8"/>
  <c r="I32" i="8"/>
  <c r="J32" i="8"/>
  <c r="L32" i="8"/>
  <c r="I33" i="8"/>
  <c r="J33" i="8"/>
  <c r="K33" i="8"/>
  <c r="L33" i="8"/>
  <c r="M33" i="8"/>
  <c r="I34" i="8"/>
  <c r="J34" i="8"/>
  <c r="K34" i="8"/>
  <c r="L34" i="8"/>
  <c r="M34" i="8"/>
  <c r="I35" i="8"/>
  <c r="J35" i="8"/>
  <c r="K35" i="8"/>
  <c r="L35" i="8"/>
  <c r="M35" i="8"/>
  <c r="I36" i="8"/>
  <c r="J36" i="8"/>
  <c r="K36" i="8"/>
  <c r="L36" i="8"/>
  <c r="M36" i="8"/>
  <c r="I37" i="8"/>
  <c r="J37" i="8"/>
  <c r="K37" i="8"/>
  <c r="L37" i="8"/>
  <c r="M37" i="8"/>
  <c r="I38" i="8"/>
  <c r="J38" i="8"/>
  <c r="K38" i="8"/>
  <c r="L38" i="8"/>
  <c r="M38" i="8"/>
  <c r="I39" i="8"/>
  <c r="J39" i="8"/>
  <c r="K39" i="8"/>
  <c r="L39" i="8"/>
  <c r="M39" i="8"/>
  <c r="I40" i="8"/>
  <c r="J40" i="8"/>
  <c r="K40" i="8"/>
  <c r="L40" i="8"/>
  <c r="M40" i="8"/>
  <c r="I41" i="8"/>
  <c r="J41" i="8"/>
  <c r="L41" i="8"/>
  <c r="M41" i="8"/>
  <c r="I42" i="8"/>
  <c r="J42" i="8"/>
  <c r="I43" i="8"/>
  <c r="J43" i="8"/>
  <c r="K43" i="8"/>
  <c r="L43" i="8"/>
  <c r="M43" i="8"/>
  <c r="I44" i="8"/>
  <c r="J44" i="8"/>
  <c r="K44" i="8"/>
  <c r="L44" i="8"/>
  <c r="M44" i="8"/>
  <c r="I45" i="8"/>
  <c r="J45" i="8"/>
  <c r="K45" i="8"/>
  <c r="L45" i="8"/>
  <c r="M45" i="8"/>
  <c r="I46" i="8"/>
  <c r="J46" i="8"/>
  <c r="K46" i="8"/>
  <c r="L46" i="8"/>
  <c r="M46" i="8"/>
  <c r="I47" i="8"/>
  <c r="J47" i="8"/>
  <c r="K47" i="8"/>
  <c r="L47" i="8"/>
  <c r="M47" i="8"/>
  <c r="I48" i="8"/>
  <c r="J48" i="8"/>
  <c r="K48" i="8"/>
  <c r="L48" i="8"/>
  <c r="M48" i="8"/>
  <c r="I49" i="8"/>
  <c r="J49" i="8"/>
  <c r="K49" i="8"/>
  <c r="L49" i="8"/>
  <c r="M49" i="8"/>
  <c r="I50" i="8"/>
  <c r="J50" i="8"/>
  <c r="K50" i="8"/>
  <c r="L50" i="8"/>
  <c r="M50" i="8"/>
  <c r="I51" i="8"/>
  <c r="J51" i="8"/>
  <c r="L51" i="8"/>
  <c r="M51" i="8"/>
  <c r="I52" i="8"/>
  <c r="J52" i="8"/>
  <c r="I53" i="8"/>
  <c r="J53" i="8"/>
  <c r="K53" i="8"/>
  <c r="L53" i="8"/>
  <c r="M53" i="8"/>
  <c r="I54" i="8"/>
  <c r="J54" i="8"/>
  <c r="K54" i="8"/>
  <c r="L54" i="8"/>
  <c r="M54" i="8"/>
  <c r="I55" i="8"/>
  <c r="J55" i="8"/>
  <c r="K55" i="8"/>
  <c r="L55" i="8"/>
  <c r="M55" i="8"/>
  <c r="I56" i="8"/>
  <c r="J56" i="8"/>
  <c r="K56" i="8"/>
  <c r="L56" i="8"/>
  <c r="M56" i="8"/>
  <c r="I57" i="8"/>
  <c r="J57" i="8"/>
  <c r="K57" i="8"/>
  <c r="L57" i="8"/>
  <c r="M57" i="8"/>
  <c r="I58" i="8"/>
  <c r="J58" i="8"/>
  <c r="K58" i="8"/>
  <c r="L58" i="8"/>
  <c r="M58" i="8"/>
  <c r="I59" i="8"/>
  <c r="J59" i="8"/>
  <c r="K59" i="8"/>
  <c r="L59" i="8"/>
  <c r="M59" i="8"/>
  <c r="I60" i="8"/>
  <c r="J60" i="8"/>
  <c r="K60" i="8"/>
  <c r="L60" i="8"/>
  <c r="M60" i="8"/>
  <c r="I61" i="8"/>
  <c r="J61" i="8"/>
  <c r="L61" i="8"/>
  <c r="M61" i="8"/>
  <c r="I62" i="8"/>
  <c r="J62" i="8"/>
  <c r="M62" i="8"/>
  <c r="I63" i="8"/>
  <c r="J63" i="8"/>
  <c r="K63" i="8"/>
  <c r="L63" i="8"/>
  <c r="M63" i="8"/>
  <c r="I64" i="8"/>
  <c r="J64" i="8"/>
  <c r="K64" i="8"/>
  <c r="L64" i="8"/>
  <c r="M64" i="8"/>
  <c r="I65" i="8"/>
  <c r="J65" i="8"/>
  <c r="K65" i="8"/>
  <c r="L65" i="8"/>
  <c r="M65" i="8"/>
  <c r="I66" i="8"/>
  <c r="J66" i="8"/>
  <c r="K66" i="8"/>
  <c r="L66" i="8"/>
  <c r="M66" i="8"/>
  <c r="I67" i="8"/>
  <c r="J67" i="8"/>
  <c r="K67" i="8"/>
  <c r="L67" i="8"/>
  <c r="M67" i="8"/>
  <c r="I68" i="8"/>
  <c r="J68" i="8"/>
  <c r="K68" i="8"/>
  <c r="L68" i="8"/>
  <c r="M68" i="8"/>
  <c r="I69" i="8"/>
  <c r="J69" i="8"/>
  <c r="K69" i="8"/>
  <c r="L69" i="8"/>
  <c r="M69" i="8"/>
  <c r="I70" i="8"/>
  <c r="J70" i="8"/>
  <c r="K70" i="8"/>
  <c r="L70" i="8"/>
  <c r="M70" i="8"/>
  <c r="I71" i="8"/>
  <c r="J71" i="8"/>
  <c r="L71" i="8"/>
  <c r="M71" i="8"/>
  <c r="I72" i="8"/>
  <c r="J72" i="8"/>
  <c r="I73" i="8"/>
  <c r="J73" i="8"/>
  <c r="K73" i="8"/>
  <c r="L73" i="8"/>
  <c r="M73" i="8"/>
  <c r="I74" i="8"/>
  <c r="J74" i="8"/>
  <c r="K74" i="8"/>
  <c r="L74" i="8"/>
  <c r="M74" i="8"/>
  <c r="I75" i="8"/>
  <c r="J75" i="8"/>
  <c r="K75" i="8"/>
  <c r="L75" i="8"/>
  <c r="M75" i="8"/>
  <c r="I76" i="8"/>
  <c r="J76" i="8"/>
  <c r="K76" i="8"/>
  <c r="L76" i="8"/>
  <c r="M76" i="8"/>
  <c r="I77" i="8"/>
  <c r="J77" i="8"/>
  <c r="K77" i="8"/>
  <c r="L77" i="8"/>
  <c r="M77" i="8"/>
  <c r="I78" i="8"/>
  <c r="J78" i="8"/>
  <c r="K78" i="8"/>
  <c r="L78" i="8"/>
  <c r="M78" i="8"/>
  <c r="I79" i="8"/>
  <c r="J79" i="8"/>
  <c r="K79" i="8"/>
  <c r="L79" i="8"/>
  <c r="M79" i="8"/>
  <c r="I80" i="8"/>
  <c r="J80" i="8"/>
  <c r="K80" i="8"/>
  <c r="L80" i="8"/>
  <c r="M80" i="8"/>
  <c r="I81" i="8"/>
  <c r="J81" i="8"/>
  <c r="L81" i="8"/>
  <c r="M81" i="8"/>
  <c r="I82" i="8"/>
  <c r="J82" i="8"/>
  <c r="L82" i="8"/>
  <c r="I83" i="8"/>
  <c r="J83" i="8"/>
  <c r="K83" i="8"/>
  <c r="L83" i="8"/>
  <c r="M83" i="8"/>
  <c r="I84" i="8"/>
  <c r="J84" i="8"/>
  <c r="K84" i="8"/>
  <c r="L84" i="8"/>
  <c r="M84" i="8"/>
  <c r="I85" i="8"/>
  <c r="J85" i="8"/>
  <c r="K85" i="8"/>
  <c r="L85" i="8"/>
  <c r="M85" i="8"/>
  <c r="I86" i="8"/>
  <c r="J86" i="8"/>
  <c r="K86" i="8"/>
  <c r="L86" i="8"/>
  <c r="M86" i="8"/>
  <c r="I87" i="8"/>
  <c r="J87" i="8"/>
  <c r="K87" i="8"/>
  <c r="L87" i="8"/>
  <c r="M87" i="8"/>
  <c r="I88" i="8"/>
  <c r="J88" i="8"/>
  <c r="K88" i="8"/>
  <c r="L88" i="8"/>
  <c r="M88" i="8"/>
  <c r="I89" i="8"/>
  <c r="J89" i="8"/>
  <c r="K89" i="8"/>
  <c r="L89" i="8"/>
  <c r="M89" i="8"/>
  <c r="I90" i="8"/>
  <c r="J90" i="8"/>
  <c r="K90" i="8"/>
  <c r="L90" i="8"/>
  <c r="M90" i="8"/>
  <c r="I91" i="8"/>
  <c r="J91" i="8"/>
  <c r="L91" i="8"/>
  <c r="M91" i="8"/>
  <c r="I92" i="8"/>
  <c r="J92" i="8"/>
  <c r="L92" i="8"/>
  <c r="I93" i="8"/>
  <c r="J93" i="8"/>
  <c r="K93" i="8"/>
  <c r="L93" i="8"/>
  <c r="M93" i="8"/>
  <c r="I94" i="8"/>
  <c r="J94" i="8"/>
  <c r="K94" i="8"/>
  <c r="L94" i="8"/>
  <c r="M94" i="8"/>
  <c r="I95" i="8"/>
  <c r="J95" i="8"/>
  <c r="K95" i="8"/>
  <c r="L95" i="8"/>
  <c r="M95" i="8"/>
  <c r="I96" i="8"/>
  <c r="J96" i="8"/>
  <c r="K96" i="8"/>
  <c r="L96" i="8"/>
  <c r="M96" i="8"/>
  <c r="I97" i="8"/>
  <c r="J97" i="8"/>
  <c r="K97" i="8"/>
  <c r="L97" i="8"/>
  <c r="M97" i="8"/>
  <c r="I98" i="8"/>
  <c r="J98" i="8"/>
  <c r="K98" i="8"/>
  <c r="L98" i="8"/>
  <c r="M98" i="8"/>
  <c r="I99" i="8"/>
  <c r="J99" i="8"/>
  <c r="K99" i="8"/>
  <c r="L99" i="8"/>
  <c r="M99" i="8"/>
  <c r="I100" i="8"/>
  <c r="J100" i="8"/>
  <c r="K100" i="8"/>
  <c r="L100" i="8"/>
  <c r="M100" i="8"/>
  <c r="I101" i="8"/>
  <c r="J101" i="8"/>
  <c r="L101" i="8"/>
  <c r="M101" i="8"/>
  <c r="I102" i="8"/>
  <c r="J102" i="8"/>
  <c r="L102" i="8"/>
  <c r="I103" i="8"/>
  <c r="J103" i="8"/>
  <c r="K103" i="8"/>
  <c r="L103" i="8"/>
  <c r="M103" i="8"/>
  <c r="I104" i="8"/>
  <c r="J104" i="8"/>
  <c r="K104" i="8"/>
  <c r="L104" i="8"/>
  <c r="M104" i="8"/>
  <c r="I105" i="8"/>
  <c r="J105" i="8"/>
  <c r="K105" i="8"/>
  <c r="L105" i="8"/>
  <c r="M105" i="8"/>
  <c r="I106" i="8"/>
  <c r="J106" i="8"/>
  <c r="K106" i="8"/>
  <c r="L106" i="8"/>
  <c r="M106" i="8"/>
  <c r="I107" i="8"/>
  <c r="J107" i="8"/>
  <c r="K107" i="8"/>
  <c r="L107" i="8"/>
  <c r="M107" i="8"/>
  <c r="I108" i="8"/>
  <c r="J108" i="8"/>
  <c r="K108" i="8"/>
  <c r="L108" i="8"/>
  <c r="M108" i="8"/>
  <c r="I109" i="8"/>
  <c r="J109" i="8"/>
  <c r="K109" i="8"/>
  <c r="L109" i="8"/>
  <c r="M109" i="8"/>
  <c r="I110" i="8"/>
  <c r="J110" i="8"/>
  <c r="K110" i="8"/>
  <c r="L110" i="8"/>
  <c r="M110" i="8"/>
  <c r="I111" i="8"/>
  <c r="J111" i="8"/>
  <c r="L111" i="8"/>
  <c r="M111" i="8"/>
  <c r="I112" i="8"/>
  <c r="J112" i="8"/>
  <c r="I113" i="8"/>
  <c r="J113" i="8"/>
  <c r="K113" i="8"/>
  <c r="L113" i="8"/>
  <c r="M113" i="8"/>
  <c r="I114" i="8"/>
  <c r="J114" i="8"/>
  <c r="K114" i="8"/>
  <c r="L114" i="8"/>
  <c r="M114" i="8"/>
  <c r="I115" i="8"/>
  <c r="J115" i="8"/>
  <c r="K115" i="8"/>
  <c r="L115" i="8"/>
  <c r="M115" i="8"/>
  <c r="I116" i="8"/>
  <c r="J116" i="8"/>
  <c r="K116" i="8"/>
  <c r="L116" i="8"/>
  <c r="M116" i="8"/>
  <c r="I117" i="8"/>
  <c r="J117" i="8"/>
  <c r="K117" i="8"/>
  <c r="L117" i="8"/>
  <c r="M117" i="8"/>
  <c r="I118" i="8"/>
  <c r="J118" i="8"/>
  <c r="K118" i="8"/>
  <c r="L118" i="8"/>
  <c r="M118" i="8"/>
  <c r="I119" i="8"/>
  <c r="J119" i="8"/>
  <c r="K119" i="8"/>
  <c r="L119" i="8"/>
  <c r="M119" i="8"/>
  <c r="I120" i="8"/>
  <c r="J120" i="8"/>
  <c r="K120" i="8"/>
  <c r="L120" i="8"/>
  <c r="M120" i="8"/>
  <c r="I121" i="8"/>
  <c r="J121" i="8"/>
  <c r="L121" i="8"/>
  <c r="M121" i="8"/>
  <c r="I122" i="8"/>
  <c r="J122" i="8"/>
  <c r="I123" i="8"/>
  <c r="J123" i="8"/>
  <c r="K123" i="8"/>
  <c r="L123" i="8"/>
  <c r="M123" i="8"/>
  <c r="I124" i="8"/>
  <c r="J124" i="8"/>
  <c r="K124" i="8"/>
  <c r="L124" i="8"/>
  <c r="M124" i="8"/>
  <c r="I125" i="8"/>
  <c r="J125" i="8"/>
  <c r="K125" i="8"/>
  <c r="L125" i="8"/>
  <c r="M125" i="8"/>
  <c r="I126" i="8"/>
  <c r="J126" i="8"/>
  <c r="K126" i="8"/>
  <c r="L126" i="8"/>
  <c r="M126" i="8"/>
  <c r="I127" i="8"/>
  <c r="J127" i="8"/>
  <c r="K127" i="8"/>
  <c r="L127" i="8"/>
  <c r="M127" i="8"/>
  <c r="I128" i="8"/>
  <c r="J128" i="8"/>
  <c r="K128" i="8"/>
  <c r="L128" i="8"/>
  <c r="M128" i="8"/>
  <c r="I129" i="8"/>
  <c r="J129" i="8"/>
  <c r="K129" i="8"/>
  <c r="L129" i="8"/>
  <c r="M129" i="8"/>
  <c r="I130" i="8"/>
  <c r="J130" i="8"/>
  <c r="K130" i="8"/>
  <c r="L130" i="8"/>
  <c r="M130" i="8"/>
  <c r="I131" i="8"/>
  <c r="J131" i="8"/>
  <c r="L131" i="8"/>
  <c r="M131" i="8"/>
  <c r="I132" i="8"/>
  <c r="J132" i="8"/>
  <c r="L132" i="8"/>
  <c r="I133" i="8"/>
  <c r="J133" i="8"/>
  <c r="K133" i="8"/>
  <c r="L133" i="8"/>
  <c r="M133" i="8"/>
  <c r="I134" i="8"/>
  <c r="J134" i="8"/>
  <c r="K134" i="8"/>
  <c r="L134" i="8"/>
  <c r="M134" i="8"/>
  <c r="I135" i="8"/>
  <c r="J135" i="8"/>
  <c r="K135" i="8"/>
  <c r="L135" i="8"/>
  <c r="M135" i="8"/>
  <c r="I136" i="8"/>
  <c r="J136" i="8"/>
  <c r="K136" i="8"/>
  <c r="L136" i="8"/>
  <c r="M136" i="8"/>
  <c r="I137" i="8"/>
  <c r="J137" i="8"/>
  <c r="K137" i="8"/>
  <c r="L137" i="8"/>
  <c r="M137" i="8"/>
  <c r="I138" i="8"/>
  <c r="J138" i="8"/>
  <c r="K138" i="8"/>
  <c r="L138" i="8"/>
  <c r="M138" i="8"/>
  <c r="I139" i="8"/>
  <c r="J139" i="8"/>
  <c r="K139" i="8"/>
  <c r="L139" i="8"/>
  <c r="M139" i="8"/>
  <c r="I140" i="8"/>
  <c r="J140" i="8"/>
  <c r="K140" i="8"/>
  <c r="L140" i="8"/>
  <c r="M140" i="8"/>
  <c r="I141" i="8"/>
  <c r="J141" i="8"/>
  <c r="L141" i="8"/>
  <c r="M141" i="8"/>
  <c r="I142" i="8"/>
  <c r="J142" i="8"/>
  <c r="L142" i="8"/>
  <c r="I143" i="8"/>
  <c r="J143" i="8"/>
  <c r="K143" i="8"/>
  <c r="L143" i="8"/>
  <c r="M143" i="8"/>
  <c r="I144" i="8"/>
  <c r="J144" i="8"/>
  <c r="K144" i="8"/>
  <c r="L144" i="8"/>
  <c r="M144" i="8"/>
  <c r="I145" i="8"/>
  <c r="J145" i="8"/>
  <c r="K145" i="8"/>
  <c r="L145" i="8"/>
  <c r="M145" i="8"/>
  <c r="I146" i="8"/>
  <c r="J146" i="8"/>
  <c r="K146" i="8"/>
  <c r="L146" i="8"/>
  <c r="M146" i="8"/>
  <c r="I147" i="8"/>
  <c r="J147" i="8"/>
  <c r="K147" i="8"/>
  <c r="L147" i="8"/>
  <c r="M147" i="8"/>
  <c r="I148" i="8"/>
  <c r="J148" i="8"/>
  <c r="K148" i="8"/>
  <c r="L148" i="8"/>
  <c r="M148" i="8"/>
  <c r="I149" i="8"/>
  <c r="J149" i="8"/>
  <c r="K149" i="8"/>
  <c r="L149" i="8"/>
  <c r="M149" i="8"/>
  <c r="I150" i="8"/>
  <c r="J150" i="8"/>
  <c r="K150" i="8"/>
  <c r="L150" i="8"/>
  <c r="M150" i="8"/>
  <c r="I151" i="8"/>
  <c r="J151" i="8"/>
  <c r="L151" i="8"/>
  <c r="M151" i="8"/>
  <c r="I152" i="8"/>
  <c r="J152" i="8"/>
  <c r="L152" i="8"/>
  <c r="I153" i="8"/>
  <c r="J153" i="8"/>
  <c r="K153" i="8"/>
  <c r="L153" i="8"/>
  <c r="M153" i="8"/>
  <c r="I154" i="8"/>
  <c r="J154" i="8"/>
  <c r="K154" i="8"/>
  <c r="L154" i="8"/>
  <c r="M154" i="8"/>
  <c r="I155" i="8"/>
  <c r="J155" i="8"/>
  <c r="K155" i="8"/>
  <c r="L155" i="8"/>
  <c r="M155" i="8"/>
  <c r="I156" i="8"/>
  <c r="J156" i="8"/>
  <c r="K156" i="8"/>
  <c r="L156" i="8"/>
  <c r="M156" i="8"/>
  <c r="I157" i="8"/>
  <c r="J157" i="8"/>
  <c r="K157" i="8"/>
  <c r="L157" i="8"/>
  <c r="M157" i="8"/>
  <c r="I158" i="8"/>
  <c r="J158" i="8"/>
  <c r="K158" i="8"/>
  <c r="L158" i="8"/>
  <c r="M158" i="8"/>
  <c r="I159" i="8"/>
  <c r="J159" i="8"/>
  <c r="K159" i="8"/>
  <c r="L159" i="8"/>
  <c r="M159" i="8"/>
  <c r="I160" i="8"/>
  <c r="J160" i="8"/>
  <c r="K160" i="8"/>
  <c r="L160" i="8"/>
  <c r="M160" i="8"/>
  <c r="I161" i="8"/>
  <c r="J161" i="8"/>
  <c r="L161" i="8"/>
  <c r="M161" i="8"/>
  <c r="I162" i="8"/>
  <c r="J162" i="8"/>
  <c r="L162" i="8"/>
  <c r="I163" i="8"/>
  <c r="J163" i="8"/>
  <c r="K163" i="8"/>
  <c r="L163" i="8"/>
  <c r="M163" i="8"/>
  <c r="I164" i="8"/>
  <c r="J164" i="8"/>
  <c r="K164" i="8"/>
  <c r="L164" i="8"/>
  <c r="M164" i="8"/>
  <c r="I165" i="8"/>
  <c r="J165" i="8"/>
  <c r="K165" i="8"/>
  <c r="L165" i="8"/>
  <c r="M165" i="8"/>
  <c r="I166" i="8"/>
  <c r="J166" i="8"/>
  <c r="K166" i="8"/>
  <c r="L166" i="8"/>
  <c r="M166" i="8"/>
  <c r="I167" i="8"/>
  <c r="J167" i="8"/>
  <c r="K167" i="8"/>
  <c r="L167" i="8"/>
  <c r="M167" i="8"/>
  <c r="I168" i="8"/>
  <c r="J168" i="8"/>
  <c r="K168" i="8"/>
  <c r="L168" i="8"/>
  <c r="M168" i="8"/>
  <c r="I169" i="8"/>
  <c r="J169" i="8"/>
  <c r="K169" i="8"/>
  <c r="L169" i="8"/>
  <c r="M169" i="8"/>
  <c r="I170" i="8"/>
  <c r="J170" i="8"/>
  <c r="K170" i="8"/>
  <c r="L170" i="8"/>
  <c r="M170" i="8"/>
  <c r="I171" i="8"/>
  <c r="J171" i="8"/>
  <c r="L171" i="8"/>
  <c r="M171" i="8"/>
  <c r="I172" i="8"/>
  <c r="J172" i="8"/>
  <c r="L172" i="8"/>
  <c r="I173" i="8"/>
  <c r="J173" i="8"/>
  <c r="K173" i="8"/>
  <c r="L173" i="8"/>
  <c r="M173" i="8"/>
  <c r="I174" i="8"/>
  <c r="J174" i="8"/>
  <c r="K174" i="8"/>
  <c r="L174" i="8"/>
  <c r="M174" i="8"/>
  <c r="I175" i="8"/>
  <c r="J175" i="8"/>
  <c r="K175" i="8"/>
  <c r="L175" i="8"/>
  <c r="M175" i="8"/>
  <c r="I176" i="8"/>
  <c r="J176" i="8"/>
  <c r="K176" i="8"/>
  <c r="L176" i="8"/>
  <c r="M176" i="8"/>
  <c r="I177" i="8"/>
  <c r="J177" i="8"/>
  <c r="K177" i="8"/>
  <c r="L177" i="8"/>
  <c r="M177" i="8"/>
  <c r="I178" i="8"/>
  <c r="J178" i="8"/>
  <c r="K178" i="8"/>
  <c r="L178" i="8"/>
  <c r="M178" i="8"/>
  <c r="I179" i="8"/>
  <c r="J179" i="8"/>
  <c r="K179" i="8"/>
  <c r="L179" i="8"/>
  <c r="M179" i="8"/>
  <c r="I180" i="8"/>
  <c r="J180" i="8"/>
  <c r="K180" i="8"/>
  <c r="L180" i="8"/>
  <c r="M180" i="8"/>
  <c r="I181" i="8"/>
  <c r="J181" i="8"/>
  <c r="L181" i="8"/>
  <c r="M181" i="8"/>
  <c r="I182" i="8"/>
  <c r="J182" i="8"/>
  <c r="L182" i="8"/>
  <c r="I183" i="8"/>
  <c r="J183" i="8"/>
  <c r="K183" i="8"/>
  <c r="L183" i="8"/>
  <c r="M183" i="8"/>
  <c r="I184" i="8"/>
  <c r="J184" i="8"/>
  <c r="K184" i="8"/>
  <c r="L184" i="8"/>
  <c r="M184" i="8"/>
  <c r="I185" i="8"/>
  <c r="J185" i="8"/>
  <c r="K185" i="8"/>
  <c r="L185" i="8"/>
  <c r="M185" i="8"/>
  <c r="I186" i="8"/>
  <c r="J186" i="8"/>
  <c r="K186" i="8"/>
  <c r="L186" i="8"/>
  <c r="M186" i="8"/>
  <c r="I187" i="8"/>
  <c r="J187" i="8"/>
  <c r="K187" i="8"/>
  <c r="L187" i="8"/>
  <c r="M187" i="8"/>
  <c r="I188" i="8"/>
  <c r="J188" i="8"/>
  <c r="K188" i="8"/>
  <c r="L188" i="8"/>
  <c r="M188" i="8"/>
  <c r="I189" i="8"/>
  <c r="J189" i="8"/>
  <c r="K189" i="8"/>
  <c r="L189" i="8"/>
  <c r="M189" i="8"/>
  <c r="I190" i="8"/>
  <c r="J190" i="8"/>
  <c r="K190" i="8"/>
  <c r="L190" i="8"/>
  <c r="M190" i="8"/>
  <c r="I191" i="8"/>
  <c r="J191" i="8"/>
  <c r="L191" i="8"/>
  <c r="M191" i="8"/>
  <c r="I192" i="8"/>
  <c r="J192" i="8"/>
  <c r="L192" i="8"/>
  <c r="I193" i="8"/>
  <c r="J193" i="8"/>
  <c r="K193" i="8"/>
  <c r="L193" i="8"/>
  <c r="M193" i="8"/>
  <c r="I194" i="8"/>
  <c r="J194" i="8"/>
  <c r="K194" i="8"/>
  <c r="L194" i="8"/>
  <c r="M194" i="8"/>
  <c r="I195" i="8"/>
  <c r="J195" i="8"/>
  <c r="K195" i="8"/>
  <c r="L195" i="8"/>
  <c r="M195" i="8"/>
  <c r="I196" i="8"/>
  <c r="J196" i="8"/>
  <c r="K196" i="8"/>
  <c r="L196" i="8"/>
  <c r="M196" i="8"/>
  <c r="I197" i="8"/>
  <c r="J197" i="8"/>
  <c r="K197" i="8"/>
  <c r="L197" i="8"/>
  <c r="M197" i="8"/>
  <c r="I198" i="8"/>
  <c r="J198" i="8"/>
  <c r="K198" i="8"/>
  <c r="L198" i="8"/>
  <c r="M198" i="8"/>
  <c r="I199" i="8"/>
  <c r="J199" i="8"/>
  <c r="K199" i="8"/>
  <c r="L199" i="8"/>
  <c r="M199" i="8"/>
  <c r="I200" i="8"/>
  <c r="J200" i="8"/>
  <c r="K200" i="8"/>
  <c r="L200" i="8"/>
  <c r="M200" i="8"/>
  <c r="I201" i="8"/>
  <c r="J201" i="8"/>
  <c r="L201" i="8"/>
  <c r="M201" i="8"/>
  <c r="I202" i="8"/>
  <c r="J202" i="8"/>
  <c r="L202" i="8"/>
  <c r="I203" i="8"/>
  <c r="J203" i="8"/>
  <c r="K203" i="8"/>
  <c r="L203" i="8"/>
  <c r="M203" i="8"/>
  <c r="I204" i="8"/>
  <c r="J204" i="8"/>
  <c r="K204" i="8"/>
  <c r="L204" i="8"/>
  <c r="M204" i="8"/>
  <c r="I205" i="8"/>
  <c r="J205" i="8"/>
  <c r="K205" i="8"/>
  <c r="L205" i="8"/>
  <c r="M205" i="8"/>
  <c r="I206" i="8"/>
  <c r="J206" i="8"/>
  <c r="K206" i="8"/>
  <c r="L206" i="8"/>
  <c r="M206" i="8"/>
  <c r="I207" i="8"/>
  <c r="J207" i="8"/>
  <c r="K207" i="8"/>
  <c r="L207" i="8"/>
  <c r="M207" i="8"/>
  <c r="I208" i="8"/>
  <c r="J208" i="8"/>
  <c r="K208" i="8"/>
  <c r="L208" i="8"/>
  <c r="M208" i="8"/>
  <c r="I209" i="8"/>
  <c r="J209" i="8"/>
  <c r="K209" i="8"/>
  <c r="L209" i="8"/>
  <c r="M209" i="8"/>
  <c r="I210" i="8"/>
  <c r="J210" i="8"/>
  <c r="K210" i="8"/>
  <c r="L210" i="8"/>
  <c r="M210" i="8"/>
  <c r="I211" i="8"/>
  <c r="J211" i="8"/>
  <c r="L211" i="8"/>
  <c r="M211" i="8"/>
  <c r="I212" i="8"/>
  <c r="J212" i="8"/>
  <c r="L212" i="8"/>
  <c r="I213" i="8"/>
  <c r="J213" i="8"/>
  <c r="K213" i="8"/>
  <c r="L213" i="8"/>
  <c r="M213" i="8"/>
  <c r="I214" i="8"/>
  <c r="J214" i="8"/>
  <c r="K214" i="8"/>
  <c r="L214" i="8"/>
  <c r="M214" i="8"/>
  <c r="I215" i="8"/>
  <c r="J215" i="8"/>
  <c r="K215" i="8"/>
  <c r="L215" i="8"/>
  <c r="M215" i="8"/>
  <c r="I216" i="8"/>
  <c r="J216" i="8"/>
  <c r="K216" i="8"/>
  <c r="L216" i="8"/>
  <c r="M216" i="8"/>
  <c r="I217" i="8"/>
  <c r="J217" i="8"/>
  <c r="K217" i="8"/>
  <c r="L217" i="8"/>
  <c r="M217" i="8"/>
  <c r="I218" i="8"/>
  <c r="J218" i="8"/>
  <c r="K218" i="8"/>
  <c r="L218" i="8"/>
  <c r="M218" i="8"/>
  <c r="I219" i="8"/>
  <c r="J219" i="8"/>
  <c r="K219" i="8"/>
  <c r="L219" i="8"/>
  <c r="M219" i="8"/>
  <c r="I220" i="8"/>
  <c r="J220" i="8"/>
  <c r="K220" i="8"/>
  <c r="L220" i="8"/>
  <c r="M220" i="8"/>
  <c r="I221" i="8"/>
  <c r="J221" i="8"/>
  <c r="L221" i="8"/>
  <c r="M221" i="8"/>
  <c r="I222" i="8"/>
  <c r="J222" i="8"/>
  <c r="L222" i="8"/>
  <c r="I223" i="8"/>
  <c r="J223" i="8"/>
  <c r="K223" i="8"/>
  <c r="L223" i="8"/>
  <c r="M223" i="8"/>
  <c r="I224" i="8"/>
  <c r="J224" i="8"/>
  <c r="K224" i="8"/>
  <c r="L224" i="8"/>
  <c r="M224" i="8"/>
  <c r="I225" i="8"/>
  <c r="J225" i="8"/>
  <c r="K225" i="8"/>
  <c r="L225" i="8"/>
  <c r="M225" i="8"/>
  <c r="I226" i="8"/>
  <c r="J226" i="8"/>
  <c r="K226" i="8"/>
  <c r="L226" i="8"/>
  <c r="M226" i="8"/>
  <c r="I227" i="8"/>
  <c r="J227" i="8"/>
  <c r="K227" i="8"/>
  <c r="L227" i="8"/>
  <c r="M227" i="8"/>
  <c r="I228" i="8"/>
  <c r="J228" i="8"/>
  <c r="K228" i="8"/>
  <c r="L228" i="8"/>
  <c r="M228" i="8"/>
  <c r="I229" i="8"/>
  <c r="J229" i="8"/>
  <c r="K229" i="8"/>
  <c r="L229" i="8"/>
  <c r="M229" i="8"/>
  <c r="I230" i="8"/>
  <c r="J230" i="8"/>
  <c r="K230" i="8"/>
  <c r="L230" i="8"/>
  <c r="M230" i="8"/>
  <c r="I231" i="8"/>
  <c r="J231" i="8"/>
  <c r="L231" i="8"/>
  <c r="M231" i="8"/>
  <c r="I232" i="8"/>
  <c r="J232" i="8"/>
  <c r="L232" i="8"/>
  <c r="I233" i="8"/>
  <c r="J233" i="8"/>
  <c r="K233" i="8"/>
  <c r="L233" i="8"/>
  <c r="M233" i="8"/>
  <c r="I234" i="8"/>
  <c r="J234" i="8"/>
  <c r="K234" i="8"/>
  <c r="L234" i="8"/>
  <c r="M234" i="8"/>
  <c r="I235" i="8"/>
  <c r="J235" i="8"/>
  <c r="K235" i="8"/>
  <c r="L235" i="8"/>
  <c r="M235" i="8"/>
  <c r="I236" i="8"/>
  <c r="J236" i="8"/>
  <c r="K236" i="8"/>
  <c r="L236" i="8"/>
  <c r="M236" i="8"/>
  <c r="I237" i="8"/>
  <c r="J237" i="8"/>
  <c r="K237" i="8"/>
  <c r="L237" i="8"/>
  <c r="M237" i="8"/>
  <c r="I238" i="8"/>
  <c r="J238" i="8"/>
  <c r="K238" i="8"/>
  <c r="L238" i="8"/>
  <c r="M238" i="8"/>
  <c r="I239" i="8"/>
  <c r="J239" i="8"/>
  <c r="K239" i="8"/>
  <c r="L239" i="8"/>
  <c r="M239" i="8"/>
  <c r="I240" i="8"/>
  <c r="J240" i="8"/>
  <c r="K240" i="8"/>
  <c r="L240" i="8"/>
  <c r="M240" i="8"/>
  <c r="I241" i="8"/>
  <c r="J241" i="8"/>
  <c r="L241" i="8"/>
  <c r="M241" i="8"/>
  <c r="I242" i="8"/>
  <c r="J242" i="8"/>
  <c r="L242" i="8"/>
  <c r="I243" i="8"/>
  <c r="J243" i="8"/>
  <c r="K243" i="8"/>
  <c r="L243" i="8"/>
  <c r="M243" i="8"/>
  <c r="I244" i="8"/>
  <c r="J244" i="8"/>
  <c r="K244" i="8"/>
  <c r="L244" i="8"/>
  <c r="M244" i="8"/>
  <c r="I245" i="8"/>
  <c r="J245" i="8"/>
  <c r="K245" i="8"/>
  <c r="L245" i="8"/>
  <c r="M245" i="8"/>
  <c r="I246" i="8"/>
  <c r="J246" i="8"/>
  <c r="K246" i="8"/>
  <c r="L246" i="8"/>
  <c r="M246" i="8"/>
  <c r="I247" i="8"/>
  <c r="J247" i="8"/>
  <c r="K247" i="8"/>
  <c r="L247" i="8"/>
  <c r="M247" i="8"/>
  <c r="I248" i="8"/>
  <c r="J248" i="8"/>
  <c r="K248" i="8"/>
  <c r="L248" i="8"/>
  <c r="M248" i="8"/>
  <c r="I249" i="8"/>
  <c r="J249" i="8"/>
  <c r="K249" i="8"/>
  <c r="L249" i="8"/>
  <c r="M249" i="8"/>
  <c r="I250" i="8"/>
  <c r="J250" i="8"/>
  <c r="K250" i="8"/>
  <c r="L250" i="8"/>
  <c r="M250"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J251" i="15"/>
  <c r="J252" i="15"/>
  <c r="J253" i="15"/>
  <c r="J254" i="15"/>
  <c r="J255" i="15"/>
  <c r="J256" i="15"/>
  <c r="J257" i="15"/>
  <c r="J258" i="15"/>
  <c r="J259" i="15"/>
  <c r="J260" i="15"/>
  <c r="J261" i="15"/>
  <c r="J262" i="15"/>
  <c r="J263" i="15"/>
  <c r="J264" i="15"/>
  <c r="J265" i="15"/>
  <c r="J266" i="15"/>
  <c r="J267" i="15"/>
  <c r="M3" i="8"/>
  <c r="M5" i="8"/>
  <c r="M6" i="8"/>
  <c r="M7" i="8"/>
  <c r="M8" i="8"/>
  <c r="M9" i="8"/>
  <c r="M2" i="8"/>
  <c r="E5" i="9"/>
  <c r="E7" i="9"/>
  <c r="D24" i="13"/>
  <c r="F24" i="19" s="1"/>
  <c r="D95" i="13"/>
  <c r="D164" i="13"/>
  <c r="F164" i="19" s="1"/>
  <c r="D195" i="13"/>
  <c r="D204" i="13"/>
  <c r="F204" i="19" s="1"/>
  <c r="D6" i="13"/>
  <c r="E6" i="19" s="1"/>
  <c r="D11" i="13"/>
  <c r="D16" i="13"/>
  <c r="E16" i="19" s="1"/>
  <c r="D36" i="13"/>
  <c r="E36" i="19" s="1"/>
  <c r="D55" i="13"/>
  <c r="E55" i="19" s="1"/>
  <c r="D56" i="13"/>
  <c r="D66" i="13"/>
  <c r="E74" i="13"/>
  <c r="D86" i="13"/>
  <c r="E86" i="19" s="1"/>
  <c r="D110" i="13"/>
  <c r="D116" i="13"/>
  <c r="D121" i="13"/>
  <c r="D166" i="13"/>
  <c r="D190" i="13"/>
  <c r="E190" i="19" s="1"/>
  <c r="D196" i="13"/>
  <c r="D200" i="13"/>
  <c r="D206" i="13"/>
  <c r="D210" i="13"/>
  <c r="F210" i="19" s="1"/>
  <c r="D225" i="13"/>
  <c r="E225" i="19" s="1"/>
  <c r="D226" i="13"/>
  <c r="F226" i="19" s="1"/>
  <c r="D235" i="13"/>
  <c r="D236" i="13"/>
  <c r="D240" i="13"/>
  <c r="K186" i="4"/>
  <c r="K226" i="4"/>
  <c r="J19" i="4"/>
  <c r="J43" i="4"/>
  <c r="J69" i="4"/>
  <c r="J202" i="4"/>
  <c r="J204" i="4"/>
  <c r="J226" i="4"/>
  <c r="I23" i="4"/>
  <c r="I45" i="4"/>
  <c r="I129" i="4"/>
  <c r="I162" i="4"/>
  <c r="I179" i="4"/>
  <c r="H13" i="4"/>
  <c r="H23" i="4"/>
  <c r="H25" i="4"/>
  <c r="H26" i="4"/>
  <c r="H33" i="4"/>
  <c r="H36" i="4"/>
  <c r="H37" i="4"/>
  <c r="H38" i="4"/>
  <c r="H58" i="4"/>
  <c r="H59" i="4"/>
  <c r="H66" i="4"/>
  <c r="H69" i="4"/>
  <c r="H72" i="4"/>
  <c r="H76" i="4"/>
  <c r="H82" i="4"/>
  <c r="H115" i="4"/>
  <c r="H116" i="4"/>
  <c r="H125" i="4"/>
  <c r="H137" i="4"/>
  <c r="H159" i="4"/>
  <c r="H166" i="4"/>
  <c r="H169" i="4"/>
  <c r="H182" i="4"/>
  <c r="H225" i="4"/>
  <c r="H226" i="4"/>
  <c r="K13" i="4"/>
  <c r="K17" i="4"/>
  <c r="L17" i="4"/>
  <c r="K19" i="4"/>
  <c r="M19" i="4"/>
  <c r="J20" i="4"/>
  <c r="J23" i="4"/>
  <c r="I26" i="4"/>
  <c r="K28" i="4"/>
  <c r="H29" i="4"/>
  <c r="L29" i="4"/>
  <c r="M29" i="4"/>
  <c r="M36" i="4"/>
  <c r="K38" i="4"/>
  <c r="K39" i="4"/>
  <c r="M39" i="4"/>
  <c r="I40" i="4"/>
  <c r="H43" i="4"/>
  <c r="K49" i="4"/>
  <c r="L49" i="4"/>
  <c r="L50" i="4"/>
  <c r="H53" i="4"/>
  <c r="M53" i="4"/>
  <c r="K58" i="4"/>
  <c r="K59" i="4"/>
  <c r="L59" i="4"/>
  <c r="L60" i="4"/>
  <c r="H62" i="4"/>
  <c r="M64" i="4"/>
  <c r="J67" i="4"/>
  <c r="K68" i="4"/>
  <c r="K75" i="4"/>
  <c r="K79" i="4"/>
  <c r="L79" i="4"/>
  <c r="M79" i="4"/>
  <c r="K81" i="4"/>
  <c r="K89" i="4"/>
  <c r="I93" i="4"/>
  <c r="J94" i="4"/>
  <c r="L95" i="4"/>
  <c r="K99" i="4"/>
  <c r="L99" i="4"/>
  <c r="M99" i="4"/>
  <c r="H102" i="4"/>
  <c r="K109" i="4"/>
  <c r="I110" i="4"/>
  <c r="M116" i="4"/>
  <c r="K118" i="4"/>
  <c r="K119" i="4"/>
  <c r="H123" i="4"/>
  <c r="H128" i="4"/>
  <c r="K129" i="4"/>
  <c r="L129" i="4"/>
  <c r="J137" i="4"/>
  <c r="L137" i="4"/>
  <c r="H138" i="4"/>
  <c r="K139" i="4"/>
  <c r="L139" i="4"/>
  <c r="M146" i="4"/>
  <c r="K149" i="4"/>
  <c r="L149" i="4"/>
  <c r="J160" i="4"/>
  <c r="I165" i="4"/>
  <c r="J170" i="4"/>
  <c r="K171" i="4"/>
  <c r="H172" i="4"/>
  <c r="K179" i="4"/>
  <c r="H183" i="4"/>
  <c r="L192" i="4"/>
  <c r="L193" i="4"/>
  <c r="K199" i="4"/>
  <c r="M199" i="4"/>
  <c r="K200" i="4"/>
  <c r="H202" i="4"/>
  <c r="K209" i="4"/>
  <c r="K216" i="4"/>
  <c r="M216" i="4"/>
  <c r="K219" i="4"/>
  <c r="H222" i="4"/>
  <c r="H229" i="4"/>
  <c r="L229" i="4"/>
  <c r="M229" i="4"/>
  <c r="J232" i="4"/>
  <c r="H237" i="4"/>
  <c r="L239" i="4"/>
  <c r="I240" i="4"/>
  <c r="M246" i="4"/>
  <c r="H247" i="4"/>
  <c r="I252" i="15"/>
  <c r="H253" i="15"/>
  <c r="I257" i="15"/>
  <c r="H258" i="15"/>
  <c r="I260" i="15"/>
  <c r="H263" i="15"/>
  <c r="I265" i="15"/>
  <c r="I267" i="15"/>
  <c r="K2" i="8"/>
  <c r="L2" i="8"/>
  <c r="K3" i="8"/>
  <c r="L3" i="8"/>
  <c r="K4" i="8"/>
  <c r="L4" i="8"/>
  <c r="K5" i="8"/>
  <c r="L5" i="8"/>
  <c r="K6" i="8"/>
  <c r="L6" i="8"/>
  <c r="K7" i="8"/>
  <c r="L7" i="8"/>
  <c r="K8" i="8"/>
  <c r="L8" i="8"/>
  <c r="K9" i="8"/>
  <c r="L9" i="8"/>
  <c r="E66" i="19" l="1"/>
  <c r="F66" i="19"/>
  <c r="E235" i="19"/>
  <c r="F235" i="19"/>
  <c r="F99" i="19"/>
  <c r="F99" i="13" s="1"/>
  <c r="E99" i="19"/>
  <c r="E181" i="19"/>
  <c r="E181" i="13" s="1"/>
  <c r="F181" i="19"/>
  <c r="F181" i="13" s="1"/>
  <c r="F206" i="19"/>
  <c r="F206" i="13" s="1"/>
  <c r="E206" i="19"/>
  <c r="E11" i="19"/>
  <c r="F11" i="19"/>
  <c r="F246" i="19"/>
  <c r="E246" i="19"/>
  <c r="E221" i="19"/>
  <c r="F221" i="19"/>
  <c r="F221" i="13" s="1"/>
  <c r="D211" i="13"/>
  <c r="E191" i="19"/>
  <c r="E191" i="13" s="1"/>
  <c r="F191" i="19"/>
  <c r="F191" i="13" s="1"/>
  <c r="F176" i="19"/>
  <c r="E176" i="19"/>
  <c r="D171" i="13"/>
  <c r="F156" i="19"/>
  <c r="E156" i="19"/>
  <c r="D151" i="13"/>
  <c r="E146" i="19"/>
  <c r="F146" i="19"/>
  <c r="E76" i="19"/>
  <c r="E76" i="13" s="1"/>
  <c r="F76" i="19"/>
  <c r="F76" i="13" s="1"/>
  <c r="E71" i="19"/>
  <c r="F71" i="19"/>
  <c r="D51" i="13"/>
  <c r="F186" i="19"/>
  <c r="E186" i="19"/>
  <c r="E195" i="19"/>
  <c r="F195" i="19"/>
  <c r="F216" i="19"/>
  <c r="F216" i="13" s="1"/>
  <c r="E216" i="19"/>
  <c r="E216" i="13" s="1"/>
  <c r="E163" i="19"/>
  <c r="E163" i="13" s="1"/>
  <c r="F163" i="19"/>
  <c r="E131" i="19"/>
  <c r="F131" i="19"/>
  <c r="E91" i="19"/>
  <c r="F91" i="19"/>
  <c r="E41" i="19"/>
  <c r="F41" i="19"/>
  <c r="E24" i="19"/>
  <c r="E24" i="13" s="1"/>
  <c r="F166" i="19"/>
  <c r="F166" i="13" s="1"/>
  <c r="E166" i="19"/>
  <c r="E166" i="13" s="1"/>
  <c r="E231" i="19"/>
  <c r="F231" i="19"/>
  <c r="E184" i="19"/>
  <c r="E184" i="13" s="1"/>
  <c r="F196" i="19"/>
  <c r="E196" i="19"/>
  <c r="E201" i="19"/>
  <c r="F201" i="19"/>
  <c r="E141" i="19"/>
  <c r="E141" i="13" s="1"/>
  <c r="F141" i="19"/>
  <c r="F141" i="13" s="1"/>
  <c r="E95" i="19"/>
  <c r="E95" i="13" s="1"/>
  <c r="F95" i="19"/>
  <c r="F250" i="19"/>
  <c r="E250" i="19"/>
  <c r="E130" i="19"/>
  <c r="F130" i="19"/>
  <c r="E161" i="19"/>
  <c r="F161" i="19"/>
  <c r="E56" i="19"/>
  <c r="E56" i="13" s="1"/>
  <c r="F56" i="19"/>
  <c r="F56" i="13" s="1"/>
  <c r="E180" i="19"/>
  <c r="F180" i="19"/>
  <c r="E121" i="19"/>
  <c r="F121" i="19"/>
  <c r="E244" i="19"/>
  <c r="E244" i="13" s="1"/>
  <c r="E101" i="19"/>
  <c r="F101" i="19"/>
  <c r="F236" i="19"/>
  <c r="E236" i="19"/>
  <c r="E116" i="19"/>
  <c r="E116" i="13" s="1"/>
  <c r="F116" i="19"/>
  <c r="F116" i="13" s="1"/>
  <c r="E144" i="19"/>
  <c r="E111" i="19"/>
  <c r="F111" i="19"/>
  <c r="E54" i="19"/>
  <c r="F232" i="19"/>
  <c r="E219" i="19"/>
  <c r="F212" i="19"/>
  <c r="F212" i="13" s="1"/>
  <c r="F202" i="19"/>
  <c r="F202" i="13" s="1"/>
  <c r="F192" i="19"/>
  <c r="F192" i="13" s="1"/>
  <c r="F182" i="19"/>
  <c r="F172" i="19"/>
  <c r="F132" i="19"/>
  <c r="F122" i="19"/>
  <c r="E109" i="19"/>
  <c r="F92" i="19"/>
  <c r="F82" i="19"/>
  <c r="E79" i="19"/>
  <c r="F72" i="19"/>
  <c r="F72" i="13" s="1"/>
  <c r="F52" i="19"/>
  <c r="F52" i="13" s="1"/>
  <c r="E49" i="19"/>
  <c r="E49" i="13" s="1"/>
  <c r="F42" i="19"/>
  <c r="F32" i="19"/>
  <c r="F22" i="19"/>
  <c r="E9" i="19"/>
  <c r="F162" i="19"/>
  <c r="F225" i="19"/>
  <c r="F55" i="19"/>
  <c r="D233" i="13"/>
  <c r="D228" i="13"/>
  <c r="D153" i="13"/>
  <c r="D138" i="13"/>
  <c r="F108" i="19"/>
  <c r="D21" i="13"/>
  <c r="E210" i="19"/>
  <c r="D31" i="13"/>
  <c r="F86" i="19"/>
  <c r="F46" i="19"/>
  <c r="F36" i="19"/>
  <c r="F16" i="19"/>
  <c r="F6" i="19"/>
  <c r="M8" i="4"/>
  <c r="J4" i="8"/>
  <c r="J9" i="8"/>
  <c r="J2" i="8"/>
  <c r="J8" i="8"/>
  <c r="M4" i="8"/>
  <c r="J7" i="8"/>
  <c r="F2" i="6"/>
  <c r="E6" i="9"/>
  <c r="E8" i="9"/>
  <c r="E9" i="5"/>
  <c r="E8" i="5"/>
  <c r="E7" i="5"/>
  <c r="D106" i="13"/>
  <c r="D96" i="13"/>
  <c r="D223" i="13"/>
  <c r="D136" i="13"/>
  <c r="D126" i="13"/>
  <c r="D81" i="13"/>
  <c r="D222" i="13"/>
  <c r="D217" i="13"/>
  <c r="D197" i="13"/>
  <c r="D177" i="13"/>
  <c r="D157" i="13"/>
  <c r="D152" i="13"/>
  <c r="D127" i="13"/>
  <c r="D107" i="13"/>
  <c r="D102" i="13"/>
  <c r="D57" i="13"/>
  <c r="D47" i="13"/>
  <c r="D213" i="13"/>
  <c r="D241" i="13"/>
  <c r="D199" i="13"/>
  <c r="D112" i="13"/>
  <c r="D84" i="13"/>
  <c r="D12" i="13"/>
  <c r="D227" i="13"/>
  <c r="D27" i="13"/>
  <c r="D239" i="13"/>
  <c r="D139" i="13"/>
  <c r="D124" i="13"/>
  <c r="D39" i="13"/>
  <c r="D237" i="13"/>
  <c r="D179" i="13"/>
  <c r="D64" i="13"/>
  <c r="D37" i="13"/>
  <c r="D209" i="13"/>
  <c r="D249" i="13"/>
  <c r="D234" i="13"/>
  <c r="D207" i="13"/>
  <c r="D149" i="13"/>
  <c r="D134" i="13"/>
  <c r="D34" i="13"/>
  <c r="D155" i="13"/>
  <c r="D145" i="13"/>
  <c r="D120" i="13"/>
  <c r="D104" i="13"/>
  <c r="D61" i="13"/>
  <c r="D19" i="13"/>
  <c r="D247" i="13"/>
  <c r="D189" i="13"/>
  <c r="D174" i="13"/>
  <c r="D147" i="13"/>
  <c r="D89" i="13"/>
  <c r="D26" i="13"/>
  <c r="D117" i="13"/>
  <c r="D59" i="13"/>
  <c r="D44" i="13"/>
  <c r="D167" i="13"/>
  <c r="D67" i="13"/>
  <c r="D75" i="13"/>
  <c r="D242" i="13"/>
  <c r="D229" i="13"/>
  <c r="D187" i="13"/>
  <c r="D129" i="13"/>
  <c r="D114" i="13"/>
  <c r="D87" i="13"/>
  <c r="D29" i="13"/>
  <c r="D14" i="13"/>
  <c r="F92" i="13"/>
  <c r="E92" i="13"/>
  <c r="E52" i="13"/>
  <c r="D2" i="13"/>
  <c r="L243" i="4"/>
  <c r="M133" i="4"/>
  <c r="L223" i="4"/>
  <c r="L143" i="4"/>
  <c r="M193" i="4"/>
  <c r="L183" i="4"/>
  <c r="K163" i="4"/>
  <c r="H236" i="4"/>
  <c r="H176" i="4"/>
  <c r="H126" i="4"/>
  <c r="K146" i="4"/>
  <c r="K136" i="4"/>
  <c r="H85" i="4"/>
  <c r="M179" i="4"/>
  <c r="H156" i="4"/>
  <c r="K35" i="4"/>
  <c r="K181" i="4"/>
  <c r="M159" i="4"/>
  <c r="H158" i="4"/>
  <c r="H56" i="4"/>
  <c r="H92" i="4"/>
  <c r="I243" i="4"/>
  <c r="M113" i="4"/>
  <c r="H213" i="4"/>
  <c r="L123" i="4"/>
  <c r="J7" i="4"/>
  <c r="M2" i="4"/>
  <c r="L2" i="4"/>
  <c r="I7" i="4"/>
  <c r="J6" i="8"/>
  <c r="J5" i="8"/>
  <c r="J3" i="8"/>
  <c r="H267" i="15"/>
  <c r="H264" i="15"/>
  <c r="H259" i="15"/>
  <c r="H254" i="15"/>
  <c r="I253" i="15"/>
  <c r="I256" i="15"/>
  <c r="I251" i="15"/>
  <c r="H255" i="15"/>
  <c r="H262" i="15"/>
  <c r="I254" i="15"/>
  <c r="H265" i="15"/>
  <c r="H252" i="15"/>
  <c r="H260" i="15"/>
  <c r="H3" i="8"/>
  <c r="H261" i="15"/>
  <c r="I259" i="15"/>
  <c r="H9" i="8"/>
  <c r="H8" i="8"/>
  <c r="H6" i="8"/>
  <c r="H5" i="8"/>
  <c r="I4" i="8"/>
  <c r="H4" i="8"/>
  <c r="I2" i="8"/>
  <c r="E2" i="9"/>
  <c r="E6" i="5"/>
  <c r="E5" i="5"/>
  <c r="E2" i="5"/>
  <c r="H251" i="15"/>
  <c r="I258" i="15"/>
  <c r="I266" i="15"/>
  <c r="I264" i="15"/>
  <c r="I263" i="15"/>
  <c r="H257" i="15"/>
  <c r="I262" i="15"/>
  <c r="H2" i="8"/>
  <c r="H256" i="15"/>
  <c r="I261" i="15"/>
  <c r="I255" i="15"/>
  <c r="H266" i="15"/>
  <c r="H147" i="4"/>
  <c r="L8" i="4"/>
  <c r="I8" i="4"/>
  <c r="L3" i="4"/>
  <c r="I3" i="4"/>
  <c r="K249" i="4"/>
  <c r="H249" i="4"/>
  <c r="I246" i="4"/>
  <c r="L246" i="4"/>
  <c r="M243" i="4"/>
  <c r="J243" i="4"/>
  <c r="K239" i="4"/>
  <c r="H239" i="4"/>
  <c r="H171" i="4"/>
  <c r="I8" i="8"/>
  <c r="J240" i="4"/>
  <c r="J110" i="4"/>
  <c r="H81" i="4"/>
  <c r="I6" i="8"/>
  <c r="I250" i="4"/>
  <c r="J237" i="4"/>
  <c r="I190" i="4"/>
  <c r="J177" i="4"/>
  <c r="I170" i="4"/>
  <c r="I160" i="4"/>
  <c r="I140" i="4"/>
  <c r="J127" i="4"/>
  <c r="M107" i="4"/>
  <c r="H11" i="4"/>
  <c r="I237" i="4"/>
  <c r="I217" i="4"/>
  <c r="I207" i="4"/>
  <c r="I177" i="4"/>
  <c r="I137" i="4"/>
  <c r="I127" i="4"/>
  <c r="I77" i="4"/>
  <c r="H217" i="4"/>
  <c r="H117" i="4"/>
  <c r="L104" i="4"/>
  <c r="K67" i="4"/>
  <c r="K47" i="4"/>
  <c r="H71" i="4"/>
  <c r="K9" i="4"/>
  <c r="H9" i="4"/>
  <c r="K4" i="4"/>
  <c r="H4" i="4"/>
  <c r="M248" i="4"/>
  <c r="J248" i="4"/>
  <c r="K244" i="4"/>
  <c r="H244" i="4"/>
  <c r="L241" i="4"/>
  <c r="I241" i="4"/>
  <c r="M238" i="4"/>
  <c r="J238" i="4"/>
  <c r="K234" i="4"/>
  <c r="H234" i="4"/>
  <c r="L231" i="4"/>
  <c r="I231" i="4"/>
  <c r="M228" i="4"/>
  <c r="J228" i="4"/>
  <c r="K224" i="4"/>
  <c r="H224" i="4"/>
  <c r="L221" i="4"/>
  <c r="I221" i="4"/>
  <c r="M218" i="4"/>
  <c r="J218" i="4"/>
  <c r="K214" i="4"/>
  <c r="I211" i="4"/>
  <c r="L211" i="4"/>
  <c r="M208" i="4"/>
  <c r="J208" i="4"/>
  <c r="K204" i="4"/>
  <c r="L201" i="4"/>
  <c r="I201" i="4"/>
  <c r="M198" i="4"/>
  <c r="J198" i="4"/>
  <c r="K194" i="4"/>
  <c r="H194" i="4"/>
  <c r="L191" i="4"/>
  <c r="I191" i="4"/>
  <c r="M188" i="4"/>
  <c r="J188" i="4"/>
  <c r="K184" i="4"/>
  <c r="H184" i="4"/>
  <c r="L181" i="4"/>
  <c r="I181" i="4"/>
  <c r="M178" i="4"/>
  <c r="J178" i="4"/>
  <c r="K174" i="4"/>
  <c r="H174" i="4"/>
  <c r="L171" i="4"/>
  <c r="I171" i="4"/>
  <c r="M168" i="4"/>
  <c r="J168" i="4"/>
  <c r="K164" i="4"/>
  <c r="H164" i="4"/>
  <c r="L161" i="4"/>
  <c r="I161" i="4"/>
  <c r="M158" i="4"/>
  <c r="J158" i="4"/>
  <c r="K154" i="4"/>
  <c r="H154" i="4"/>
  <c r="L151" i="4"/>
  <c r="I151" i="4"/>
  <c r="M148" i="4"/>
  <c r="J148" i="4"/>
  <c r="K144" i="4"/>
  <c r="H144" i="4"/>
  <c r="L141" i="4"/>
  <c r="I141" i="4"/>
  <c r="M138" i="4"/>
  <c r="J138" i="4"/>
  <c r="K134" i="4"/>
  <c r="H134" i="4"/>
  <c r="L131" i="4"/>
  <c r="I131" i="4"/>
  <c r="M128" i="4"/>
  <c r="J128" i="4"/>
  <c r="K124" i="4"/>
  <c r="H124" i="4"/>
  <c r="L121" i="4"/>
  <c r="I121" i="4"/>
  <c r="M118" i="4"/>
  <c r="J118" i="4"/>
  <c r="K114" i="4"/>
  <c r="L111" i="4"/>
  <c r="I111" i="4"/>
  <c r="M108" i="4"/>
  <c r="J108" i="4"/>
  <c r="K104" i="4"/>
  <c r="L101" i="4"/>
  <c r="I101" i="4"/>
  <c r="J98" i="4"/>
  <c r="M98" i="4"/>
  <c r="K94" i="4"/>
  <c r="H94" i="4"/>
  <c r="L91" i="4"/>
  <c r="I91" i="4"/>
  <c r="J90" i="4"/>
  <c r="I90" i="4"/>
  <c r="M88" i="4"/>
  <c r="J88" i="4"/>
  <c r="K84" i="4"/>
  <c r="H84" i="4"/>
  <c r="L81" i="4"/>
  <c r="I81" i="4"/>
  <c r="M78" i="4"/>
  <c r="J78" i="4"/>
  <c r="K74" i="4"/>
  <c r="H74" i="4"/>
  <c r="L71" i="4"/>
  <c r="I71" i="4"/>
  <c r="I70" i="4"/>
  <c r="J70" i="4"/>
  <c r="M68" i="4"/>
  <c r="J68" i="4"/>
  <c r="K64" i="4"/>
  <c r="H64" i="4"/>
  <c r="I61" i="4"/>
  <c r="L61" i="4"/>
  <c r="I60" i="4"/>
  <c r="J60" i="4"/>
  <c r="M58" i="4"/>
  <c r="J58" i="4"/>
  <c r="K54" i="4"/>
  <c r="H54" i="4"/>
  <c r="L51" i="4"/>
  <c r="I51" i="4"/>
  <c r="M48" i="4"/>
  <c r="J48" i="4"/>
  <c r="K44" i="4"/>
  <c r="H44" i="4"/>
  <c r="L41" i="4"/>
  <c r="I41" i="4"/>
  <c r="M38" i="4"/>
  <c r="J38" i="4"/>
  <c r="K34" i="4"/>
  <c r="H34" i="4"/>
  <c r="L31" i="4"/>
  <c r="I31" i="4"/>
  <c r="M28" i="4"/>
  <c r="J28" i="4"/>
  <c r="K24" i="4"/>
  <c r="H24" i="4"/>
  <c r="L21" i="4"/>
  <c r="I21" i="4"/>
  <c r="M18" i="4"/>
  <c r="J18" i="4"/>
  <c r="K14" i="4"/>
  <c r="H14" i="4"/>
  <c r="H114" i="4"/>
  <c r="L248" i="4"/>
  <c r="I248" i="4"/>
  <c r="M245" i="4"/>
  <c r="J245" i="4"/>
  <c r="K241" i="4"/>
  <c r="H241" i="4"/>
  <c r="L238" i="4"/>
  <c r="I238" i="4"/>
  <c r="M235" i="4"/>
  <c r="J235" i="4"/>
  <c r="K231" i="4"/>
  <c r="H231" i="4"/>
  <c r="L228" i="4"/>
  <c r="I228" i="4"/>
  <c r="I227" i="4"/>
  <c r="J227" i="4"/>
  <c r="M225" i="4"/>
  <c r="J225" i="4"/>
  <c r="K221" i="4"/>
  <c r="H221" i="4"/>
  <c r="L218" i="4"/>
  <c r="I218" i="4"/>
  <c r="M215" i="4"/>
  <c r="J215" i="4"/>
  <c r="K211" i="4"/>
  <c r="H211" i="4"/>
  <c r="L208" i="4"/>
  <c r="I208" i="4"/>
  <c r="M205" i="4"/>
  <c r="J205" i="4"/>
  <c r="K201" i="4"/>
  <c r="H201" i="4"/>
  <c r="L198" i="4"/>
  <c r="I198" i="4"/>
  <c r="M195" i="4"/>
  <c r="J195" i="4"/>
  <c r="H191" i="4"/>
  <c r="K191" i="4"/>
  <c r="L188" i="4"/>
  <c r="I188" i="4"/>
  <c r="M185" i="4"/>
  <c r="J185" i="4"/>
  <c r="L178" i="4"/>
  <c r="I178" i="4"/>
  <c r="M175" i="4"/>
  <c r="J175" i="4"/>
  <c r="L168" i="4"/>
  <c r="I168" i="4"/>
  <c r="M165" i="4"/>
  <c r="J165" i="4"/>
  <c r="K161" i="4"/>
  <c r="H161" i="4"/>
  <c r="L158" i="4"/>
  <c r="I158" i="4"/>
  <c r="I157" i="4"/>
  <c r="J157" i="4"/>
  <c r="M155" i="4"/>
  <c r="J155" i="4"/>
  <c r="K151" i="4"/>
  <c r="H151" i="4"/>
  <c r="L148" i="4"/>
  <c r="I148" i="4"/>
  <c r="M145" i="4"/>
  <c r="J145" i="4"/>
  <c r="H141" i="4"/>
  <c r="K141" i="4"/>
  <c r="L138" i="4"/>
  <c r="I138" i="4"/>
  <c r="M135" i="4"/>
  <c r="J135" i="4"/>
  <c r="K131" i="4"/>
  <c r="H131" i="4"/>
  <c r="I128" i="4"/>
  <c r="L128" i="4"/>
  <c r="M125" i="4"/>
  <c r="J125" i="4"/>
  <c r="K121" i="4"/>
  <c r="H121" i="4"/>
  <c r="L118" i="4"/>
  <c r="I118" i="4"/>
  <c r="M115" i="4"/>
  <c r="J115" i="4"/>
  <c r="K111" i="4"/>
  <c r="H111" i="4"/>
  <c r="L108" i="4"/>
  <c r="I108" i="4"/>
  <c r="M105" i="4"/>
  <c r="J105" i="4"/>
  <c r="K101" i="4"/>
  <c r="H101" i="4"/>
  <c r="L98" i="4"/>
  <c r="I98" i="4"/>
  <c r="M95" i="4"/>
  <c r="J95" i="4"/>
  <c r="K91" i="4"/>
  <c r="H91" i="4"/>
  <c r="L88" i="4"/>
  <c r="I88" i="4"/>
  <c r="M85" i="4"/>
  <c r="J85" i="4"/>
  <c r="L78" i="4"/>
  <c r="I78" i="4"/>
  <c r="M75" i="4"/>
  <c r="J75" i="4"/>
  <c r="L68" i="4"/>
  <c r="I68" i="4"/>
  <c r="M65" i="4"/>
  <c r="J65" i="4"/>
  <c r="K61" i="4"/>
  <c r="H61" i="4"/>
  <c r="L58" i="4"/>
  <c r="I58" i="4"/>
  <c r="M55" i="4"/>
  <c r="J55" i="4"/>
  <c r="K51" i="4"/>
  <c r="H51" i="4"/>
  <c r="L48" i="4"/>
  <c r="I48" i="4"/>
  <c r="M45" i="4"/>
  <c r="J45" i="4"/>
  <c r="K41" i="4"/>
  <c r="H41" i="4"/>
  <c r="L38" i="4"/>
  <c r="I38" i="4"/>
  <c r="M35" i="4"/>
  <c r="J35" i="4"/>
  <c r="K31" i="4"/>
  <c r="H31" i="4"/>
  <c r="L28" i="4"/>
  <c r="I28" i="4"/>
  <c r="I27" i="4"/>
  <c r="H27" i="4"/>
  <c r="M25" i="4"/>
  <c r="J25" i="4"/>
  <c r="K21" i="4"/>
  <c r="H21" i="4"/>
  <c r="L18" i="4"/>
  <c r="I18" i="4"/>
  <c r="H17" i="4"/>
  <c r="J17" i="4"/>
  <c r="M15" i="4"/>
  <c r="J15" i="4"/>
  <c r="H104" i="4"/>
  <c r="L9" i="4"/>
  <c r="I9" i="4"/>
  <c r="L4" i="4"/>
  <c r="K247" i="4"/>
  <c r="M241" i="4"/>
  <c r="J241" i="4"/>
  <c r="K237" i="4"/>
  <c r="L234" i="4"/>
  <c r="M231" i="4"/>
  <c r="J231" i="4"/>
  <c r="K227" i="4"/>
  <c r="L224" i="4"/>
  <c r="M221" i="4"/>
  <c r="J221" i="4"/>
  <c r="M211" i="4"/>
  <c r="J211" i="4"/>
  <c r="K207" i="4"/>
  <c r="L204" i="4"/>
  <c r="M201" i="4"/>
  <c r="J201" i="4"/>
  <c r="K197" i="4"/>
  <c r="L194" i="4"/>
  <c r="M191" i="4"/>
  <c r="J191" i="4"/>
  <c r="K187" i="4"/>
  <c r="M181" i="4"/>
  <c r="J181" i="4"/>
  <c r="K177" i="4"/>
  <c r="L174" i="4"/>
  <c r="I174" i="4"/>
  <c r="M171" i="4"/>
  <c r="J171" i="4"/>
  <c r="K167" i="4"/>
  <c r="L164" i="4"/>
  <c r="I164" i="4"/>
  <c r="M161" i="4"/>
  <c r="J161" i="4"/>
  <c r="K157" i="4"/>
  <c r="L154" i="4"/>
  <c r="M151" i="4"/>
  <c r="J151" i="4"/>
  <c r="K147" i="4"/>
  <c r="M141" i="4"/>
  <c r="J141" i="4"/>
  <c r="K137" i="4"/>
  <c r="L134" i="4"/>
  <c r="M131" i="4"/>
  <c r="J131" i="4"/>
  <c r="K127" i="4"/>
  <c r="L124" i="4"/>
  <c r="M121" i="4"/>
  <c r="J121" i="4"/>
  <c r="L114" i="4"/>
  <c r="M111" i="4"/>
  <c r="J111" i="4"/>
  <c r="K107" i="4"/>
  <c r="M101" i="4"/>
  <c r="J101" i="4"/>
  <c r="K97" i="4"/>
  <c r="I94" i="4"/>
  <c r="L94" i="4"/>
  <c r="M91" i="4"/>
  <c r="J91" i="4"/>
  <c r="K87" i="4"/>
  <c r="L84" i="4"/>
  <c r="M81" i="4"/>
  <c r="J81" i="4"/>
  <c r="K77" i="4"/>
  <c r="L74" i="4"/>
  <c r="I74" i="4"/>
  <c r="M71" i="4"/>
  <c r="J71" i="4"/>
  <c r="L64" i="4"/>
  <c r="I64" i="4"/>
  <c r="M61" i="4"/>
  <c r="J61" i="4"/>
  <c r="K57" i="4"/>
  <c r="L54" i="4"/>
  <c r="M51" i="4"/>
  <c r="J51" i="4"/>
  <c r="L44" i="4"/>
  <c r="I44" i="4"/>
  <c r="M41" i="4"/>
  <c r="J41" i="4"/>
  <c r="K37" i="4"/>
  <c r="L34" i="4"/>
  <c r="L24" i="4"/>
  <c r="L14" i="4"/>
  <c r="H238" i="4"/>
  <c r="H227" i="4"/>
  <c r="H205" i="4"/>
  <c r="H149" i="4"/>
  <c r="H127" i="4"/>
  <c r="H49" i="4"/>
  <c r="I149" i="4"/>
  <c r="I134" i="4"/>
  <c r="I115" i="4"/>
  <c r="J249" i="4"/>
  <c r="J183" i="4"/>
  <c r="J116" i="4"/>
  <c r="J46" i="4"/>
  <c r="L226" i="4"/>
  <c r="L144" i="4"/>
  <c r="E108" i="13"/>
  <c r="F108" i="13"/>
  <c r="F24" i="13"/>
  <c r="K229" i="4"/>
  <c r="K188" i="4"/>
  <c r="L217" i="4"/>
  <c r="J246" i="4"/>
  <c r="J113" i="4"/>
  <c r="K135" i="4"/>
  <c r="K29" i="4"/>
  <c r="L214" i="4"/>
  <c r="L32" i="4"/>
  <c r="F232" i="13"/>
  <c r="E232" i="13"/>
  <c r="M10" i="4"/>
  <c r="K7" i="4"/>
  <c r="H7" i="4"/>
  <c r="M5" i="4"/>
  <c r="H2" i="4"/>
  <c r="L245" i="4"/>
  <c r="M242" i="4"/>
  <c r="J242" i="4"/>
  <c r="K228" i="4"/>
  <c r="L225" i="4"/>
  <c r="M222" i="4"/>
  <c r="K218" i="4"/>
  <c r="L215" i="4"/>
  <c r="M212" i="4"/>
  <c r="J212" i="4"/>
  <c r="K208" i="4"/>
  <c r="L205" i="4"/>
  <c r="M202" i="4"/>
  <c r="L195" i="4"/>
  <c r="M192" i="4"/>
  <c r="J192" i="4"/>
  <c r="L185" i="4"/>
  <c r="I185" i="4"/>
  <c r="M182" i="4"/>
  <c r="K178" i="4"/>
  <c r="L175" i="4"/>
  <c r="I175" i="4"/>
  <c r="M172" i="4"/>
  <c r="K168" i="4"/>
  <c r="L165" i="4"/>
  <c r="M162" i="4"/>
  <c r="J162" i="4"/>
  <c r="L155" i="4"/>
  <c r="I155" i="4"/>
  <c r="M152" i="4"/>
  <c r="K148" i="4"/>
  <c r="L145" i="4"/>
  <c r="M142" i="4"/>
  <c r="J142" i="4"/>
  <c r="K138" i="4"/>
  <c r="L135" i="4"/>
  <c r="J132" i="4"/>
  <c r="M132" i="4"/>
  <c r="M122" i="4"/>
  <c r="M112" i="4"/>
  <c r="J112" i="4"/>
  <c r="I105" i="4"/>
  <c r="L105" i="4"/>
  <c r="M102" i="4"/>
  <c r="M92" i="4"/>
  <c r="J92" i="4"/>
  <c r="L85" i="4"/>
  <c r="I85" i="4"/>
  <c r="M82" i="4"/>
  <c r="K78" i="4"/>
  <c r="L75" i="4"/>
  <c r="I75" i="4"/>
  <c r="M72" i="4"/>
  <c r="J72" i="4"/>
  <c r="L65" i="4"/>
  <c r="J62" i="4"/>
  <c r="M62" i="4"/>
  <c r="L55" i="4"/>
  <c r="I55" i="4"/>
  <c r="M52" i="4"/>
  <c r="J52" i="4"/>
  <c r="L45" i="4"/>
  <c r="J42" i="4"/>
  <c r="M42" i="4"/>
  <c r="L35" i="4"/>
  <c r="I35" i="4"/>
  <c r="J32" i="4"/>
  <c r="M32" i="4"/>
  <c r="M22" i="4"/>
  <c r="J22" i="4"/>
  <c r="K18" i="4"/>
  <c r="H18" i="4"/>
  <c r="L15" i="4"/>
  <c r="J12" i="4"/>
  <c r="M12" i="4"/>
  <c r="H246" i="4"/>
  <c r="H179" i="4"/>
  <c r="H168" i="4"/>
  <c r="H157" i="4"/>
  <c r="H79" i="4"/>
  <c r="H68" i="4"/>
  <c r="H57" i="4"/>
  <c r="I239" i="4"/>
  <c r="I224" i="4"/>
  <c r="I192" i="4"/>
  <c r="I145" i="4"/>
  <c r="I65" i="4"/>
  <c r="I43" i="4"/>
  <c r="J222" i="4"/>
  <c r="J199" i="4"/>
  <c r="J133" i="4"/>
  <c r="J39" i="4"/>
  <c r="K222" i="4"/>
  <c r="K128" i="4"/>
  <c r="L116" i="4"/>
  <c r="L26" i="4"/>
  <c r="L10" i="4"/>
  <c r="L5" i="4"/>
  <c r="K245" i="4"/>
  <c r="L242" i="4"/>
  <c r="I242" i="4"/>
  <c r="M239" i="4"/>
  <c r="J239" i="4"/>
  <c r="K235" i="4"/>
  <c r="L232" i="4"/>
  <c r="K225" i="4"/>
  <c r="L222" i="4"/>
  <c r="I222" i="4"/>
  <c r="M219" i="4"/>
  <c r="J219" i="4"/>
  <c r="L212" i="4"/>
  <c r="M209" i="4"/>
  <c r="J209" i="4"/>
  <c r="L202" i="4"/>
  <c r="K185" i="4"/>
  <c r="L182" i="4"/>
  <c r="K175" i="4"/>
  <c r="L172" i="4"/>
  <c r="M169" i="4"/>
  <c r="J169" i="4"/>
  <c r="K165" i="4"/>
  <c r="L162" i="4"/>
  <c r="K155" i="4"/>
  <c r="L152" i="4"/>
  <c r="I152" i="4"/>
  <c r="K145" i="4"/>
  <c r="L142" i="4"/>
  <c r="I142" i="4"/>
  <c r="J139" i="4"/>
  <c r="M139" i="4"/>
  <c r="L132" i="4"/>
  <c r="L122" i="4"/>
  <c r="I122" i="4"/>
  <c r="M119" i="4"/>
  <c r="J119" i="4"/>
  <c r="L112" i="4"/>
  <c r="M109" i="4"/>
  <c r="J109" i="4"/>
  <c r="K105" i="4"/>
  <c r="L102" i="4"/>
  <c r="I102" i="4"/>
  <c r="L92" i="4"/>
  <c r="M89" i="4"/>
  <c r="J89" i="4"/>
  <c r="L82" i="4"/>
  <c r="K65" i="4"/>
  <c r="L62" i="4"/>
  <c r="M59" i="4"/>
  <c r="J59" i="4"/>
  <c r="K55" i="4"/>
  <c r="L52" i="4"/>
  <c r="I52" i="4"/>
  <c r="J49" i="4"/>
  <c r="M49" i="4"/>
  <c r="K45" i="4"/>
  <c r="L42" i="4"/>
  <c r="I42" i="4"/>
  <c r="L22" i="4"/>
  <c r="I22" i="4"/>
  <c r="L12" i="4"/>
  <c r="H245" i="4"/>
  <c r="H223" i="4"/>
  <c r="H212" i="4"/>
  <c r="H189" i="4"/>
  <c r="H178" i="4"/>
  <c r="H167" i="4"/>
  <c r="H145" i="4"/>
  <c r="H112" i="4"/>
  <c r="H89" i="4"/>
  <c r="H78" i="4"/>
  <c r="H67" i="4"/>
  <c r="H45" i="4"/>
  <c r="H8" i="4"/>
  <c r="I223" i="4"/>
  <c r="I205" i="4"/>
  <c r="I173" i="4"/>
  <c r="I159" i="4"/>
  <c r="I143" i="4"/>
  <c r="I84" i="4"/>
  <c r="I62" i="4"/>
  <c r="J196" i="4"/>
  <c r="J152" i="4"/>
  <c r="J129" i="4"/>
  <c r="J107" i="4"/>
  <c r="J36" i="4"/>
  <c r="J10" i="4"/>
  <c r="K217" i="4"/>
  <c r="L199" i="4"/>
  <c r="L106" i="4"/>
  <c r="M232" i="4"/>
  <c r="F163" i="13"/>
  <c r="K10" i="4"/>
  <c r="H10" i="4"/>
  <c r="K5" i="4"/>
  <c r="K242" i="4"/>
  <c r="M236" i="4"/>
  <c r="J236" i="4"/>
  <c r="K232" i="4"/>
  <c r="L219" i="4"/>
  <c r="I219" i="4"/>
  <c r="L209" i="4"/>
  <c r="I209" i="4"/>
  <c r="M206" i="4"/>
  <c r="J206" i="4"/>
  <c r="K202" i="4"/>
  <c r="K192" i="4"/>
  <c r="L189" i="4"/>
  <c r="I189" i="4"/>
  <c r="M186" i="4"/>
  <c r="J186" i="4"/>
  <c r="K182" i="4"/>
  <c r="M176" i="4"/>
  <c r="J176" i="4"/>
  <c r="K172" i="4"/>
  <c r="K162" i="4"/>
  <c r="M156" i="4"/>
  <c r="J156" i="4"/>
  <c r="K152" i="4"/>
  <c r="K142" i="4"/>
  <c r="M136" i="4"/>
  <c r="J136" i="4"/>
  <c r="K132" i="4"/>
  <c r="K122" i="4"/>
  <c r="L119" i="4"/>
  <c r="I119" i="4"/>
  <c r="L109" i="4"/>
  <c r="I109" i="4"/>
  <c r="M106" i="4"/>
  <c r="J106" i="4"/>
  <c r="K102" i="4"/>
  <c r="K92" i="4"/>
  <c r="L89" i="4"/>
  <c r="I89" i="4"/>
  <c r="M86" i="4"/>
  <c r="J86" i="4"/>
  <c r="M76" i="4"/>
  <c r="J76" i="4"/>
  <c r="K72" i="4"/>
  <c r="L69" i="4"/>
  <c r="I69" i="4"/>
  <c r="M66" i="4"/>
  <c r="J66" i="4"/>
  <c r="M56" i="4"/>
  <c r="J56" i="4"/>
  <c r="K52" i="4"/>
  <c r="K42" i="4"/>
  <c r="I39" i="4"/>
  <c r="L39" i="4"/>
  <c r="K32" i="4"/>
  <c r="M26" i="4"/>
  <c r="J26" i="4"/>
  <c r="K22" i="4"/>
  <c r="L19" i="4"/>
  <c r="I19" i="4"/>
  <c r="M16" i="4"/>
  <c r="J16" i="4"/>
  <c r="K12" i="4"/>
  <c r="H233" i="4"/>
  <c r="H199" i="4"/>
  <c r="H177" i="4"/>
  <c r="H155" i="4"/>
  <c r="H122" i="4"/>
  <c r="H99" i="4"/>
  <c r="H88" i="4"/>
  <c r="H77" i="4"/>
  <c r="H55" i="4"/>
  <c r="H22" i="4"/>
  <c r="I204" i="4"/>
  <c r="I172" i="4"/>
  <c r="I125" i="4"/>
  <c r="I104" i="4"/>
  <c r="I82" i="4"/>
  <c r="I15" i="4"/>
  <c r="J216" i="4"/>
  <c r="J172" i="4"/>
  <c r="J149" i="4"/>
  <c r="J83" i="4"/>
  <c r="J8" i="4"/>
  <c r="K117" i="4"/>
  <c r="K15" i="4"/>
  <c r="L249" i="4"/>
  <c r="M189" i="4"/>
  <c r="F46" i="13"/>
  <c r="E46" i="13"/>
  <c r="I236" i="4"/>
  <c r="L236" i="4"/>
  <c r="J223" i="4"/>
  <c r="M223" i="4"/>
  <c r="I216" i="4"/>
  <c r="L216" i="4"/>
  <c r="I206" i="4"/>
  <c r="L206" i="4"/>
  <c r="M203" i="4"/>
  <c r="J203" i="4"/>
  <c r="L196" i="4"/>
  <c r="I196" i="4"/>
  <c r="L186" i="4"/>
  <c r="I186" i="4"/>
  <c r="I176" i="4"/>
  <c r="L176" i="4"/>
  <c r="J173" i="4"/>
  <c r="M173" i="4"/>
  <c r="I166" i="4"/>
  <c r="L166" i="4"/>
  <c r="I156" i="4"/>
  <c r="L156" i="4"/>
  <c r="M153" i="4"/>
  <c r="J153" i="4"/>
  <c r="I146" i="4"/>
  <c r="L146" i="4"/>
  <c r="M143" i="4"/>
  <c r="J143" i="4"/>
  <c r="I136" i="4"/>
  <c r="L136" i="4"/>
  <c r="I126" i="4"/>
  <c r="L126" i="4"/>
  <c r="M123" i="4"/>
  <c r="J123" i="4"/>
  <c r="M103" i="4"/>
  <c r="J103" i="4"/>
  <c r="L96" i="4"/>
  <c r="I96" i="4"/>
  <c r="L86" i="4"/>
  <c r="I86" i="4"/>
  <c r="I76" i="4"/>
  <c r="L76" i="4"/>
  <c r="M73" i="4"/>
  <c r="J73" i="4"/>
  <c r="I66" i="4"/>
  <c r="L66" i="4"/>
  <c r="J63" i="4"/>
  <c r="M63" i="4"/>
  <c r="I56" i="4"/>
  <c r="L56" i="4"/>
  <c r="I46" i="4"/>
  <c r="L46" i="4"/>
  <c r="I36" i="4"/>
  <c r="L36" i="4"/>
  <c r="I16" i="4"/>
  <c r="L16" i="4"/>
  <c r="J13" i="4"/>
  <c r="M13" i="4"/>
  <c r="H232" i="4"/>
  <c r="H209" i="4"/>
  <c r="H198" i="4"/>
  <c r="H187" i="4"/>
  <c r="H165" i="4"/>
  <c r="H132" i="4"/>
  <c r="H109" i="4"/>
  <c r="H98" i="4"/>
  <c r="H87" i="4"/>
  <c r="H65" i="4"/>
  <c r="H32" i="4"/>
  <c r="I235" i="4"/>
  <c r="I203" i="4"/>
  <c r="I139" i="4"/>
  <c r="I124" i="4"/>
  <c r="I59" i="4"/>
  <c r="J193" i="4"/>
  <c r="J126" i="4"/>
  <c r="J82" i="4"/>
  <c r="J33" i="4"/>
  <c r="J5" i="4"/>
  <c r="K62" i="4"/>
  <c r="L184" i="4"/>
  <c r="M11" i="4"/>
  <c r="J11" i="4"/>
  <c r="J6" i="4"/>
  <c r="H3" i="4"/>
  <c r="K3" i="4"/>
  <c r="M250" i="4"/>
  <c r="J250" i="4"/>
  <c r="M240" i="4"/>
  <c r="L233" i="4"/>
  <c r="I233" i="4"/>
  <c r="M230" i="4"/>
  <c r="J230" i="4"/>
  <c r="M220" i="4"/>
  <c r="J220" i="4"/>
  <c r="M210" i="4"/>
  <c r="M200" i="4"/>
  <c r="J200" i="4"/>
  <c r="M190" i="4"/>
  <c r="M180" i="4"/>
  <c r="J180" i="4"/>
  <c r="M170" i="4"/>
  <c r="L163" i="4"/>
  <c r="I163" i="4"/>
  <c r="M160" i="4"/>
  <c r="L153" i="4"/>
  <c r="I153" i="4"/>
  <c r="M150" i="4"/>
  <c r="J150" i="4"/>
  <c r="M140" i="4"/>
  <c r="L133" i="4"/>
  <c r="I133" i="4"/>
  <c r="M130" i="4"/>
  <c r="J130" i="4"/>
  <c r="M120" i="4"/>
  <c r="J120" i="4"/>
  <c r="K116" i="4"/>
  <c r="L113" i="4"/>
  <c r="I113" i="4"/>
  <c r="M110" i="4"/>
  <c r="K106" i="4"/>
  <c r="L103" i="4"/>
  <c r="M100" i="4"/>
  <c r="J100" i="4"/>
  <c r="L93" i="4"/>
  <c r="M90" i="4"/>
  <c r="K86" i="4"/>
  <c r="L83" i="4"/>
  <c r="I83" i="4"/>
  <c r="M80" i="4"/>
  <c r="J80" i="4"/>
  <c r="K76" i="4"/>
  <c r="L73" i="4"/>
  <c r="M70" i="4"/>
  <c r="K66" i="4"/>
  <c r="L63" i="4"/>
  <c r="I63" i="4"/>
  <c r="M60" i="4"/>
  <c r="L53" i="4"/>
  <c r="I53" i="4"/>
  <c r="M50" i="4"/>
  <c r="J50" i="4"/>
  <c r="K46" i="4"/>
  <c r="L43" i="4"/>
  <c r="M40" i="4"/>
  <c r="J40" i="4"/>
  <c r="K36" i="4"/>
  <c r="L33" i="4"/>
  <c r="I33" i="4"/>
  <c r="M30" i="4"/>
  <c r="J30" i="4"/>
  <c r="K26" i="4"/>
  <c r="L23" i="4"/>
  <c r="K16" i="4"/>
  <c r="L13" i="4"/>
  <c r="I13" i="4"/>
  <c r="H242" i="4"/>
  <c r="H219" i="4"/>
  <c r="H208" i="4"/>
  <c r="H197" i="4"/>
  <c r="H175" i="4"/>
  <c r="H153" i="4"/>
  <c r="H142" i="4"/>
  <c r="H119" i="4"/>
  <c r="H108" i="4"/>
  <c r="H97" i="4"/>
  <c r="H86" i="4"/>
  <c r="H75" i="4"/>
  <c r="H42" i="4"/>
  <c r="H19" i="4"/>
  <c r="I234" i="4"/>
  <c r="I202" i="4"/>
  <c r="I154" i="4"/>
  <c r="I123" i="4"/>
  <c r="I79" i="4"/>
  <c r="I34" i="4"/>
  <c r="I12" i="4"/>
  <c r="J213" i="4"/>
  <c r="J190" i="4"/>
  <c r="J146" i="4"/>
  <c r="J102" i="4"/>
  <c r="J79" i="4"/>
  <c r="J29" i="4"/>
  <c r="L244" i="4"/>
  <c r="L11" i="4"/>
  <c r="I11" i="4"/>
  <c r="L6" i="4"/>
  <c r="L250" i="4"/>
  <c r="M247" i="4"/>
  <c r="J247" i="4"/>
  <c r="L240" i="4"/>
  <c r="M237" i="4"/>
  <c r="L230" i="4"/>
  <c r="I230" i="4"/>
  <c r="M227" i="4"/>
  <c r="L220" i="4"/>
  <c r="I220" i="4"/>
  <c r="J217" i="4"/>
  <c r="M217" i="4"/>
  <c r="K213" i="4"/>
  <c r="L210" i="4"/>
  <c r="M207" i="4"/>
  <c r="L200" i="4"/>
  <c r="I200" i="4"/>
  <c r="M197" i="4"/>
  <c r="J197" i="4"/>
  <c r="L190" i="4"/>
  <c r="M187" i="4"/>
  <c r="J187" i="4"/>
  <c r="L180" i="4"/>
  <c r="M177" i="4"/>
  <c r="K173" i="4"/>
  <c r="L170" i="4"/>
  <c r="M167" i="4"/>
  <c r="J167" i="4"/>
  <c r="L160" i="4"/>
  <c r="M157" i="4"/>
  <c r="L150" i="4"/>
  <c r="M147" i="4"/>
  <c r="J147" i="4"/>
  <c r="L140" i="4"/>
  <c r="M137" i="4"/>
  <c r="L130" i="4"/>
  <c r="I130" i="4"/>
  <c r="M127" i="4"/>
  <c r="L120" i="4"/>
  <c r="I120" i="4"/>
  <c r="J117" i="4"/>
  <c r="M117" i="4"/>
  <c r="L110" i="4"/>
  <c r="L100" i="4"/>
  <c r="I100" i="4"/>
  <c r="J97" i="4"/>
  <c r="M97" i="4"/>
  <c r="K93" i="4"/>
  <c r="L90" i="4"/>
  <c r="M87" i="4"/>
  <c r="J87" i="4"/>
  <c r="K83" i="4"/>
  <c r="L80" i="4"/>
  <c r="I80" i="4"/>
  <c r="M77" i="4"/>
  <c r="K73" i="4"/>
  <c r="L70" i="4"/>
  <c r="M67" i="4"/>
  <c r="K63" i="4"/>
  <c r="M57" i="4"/>
  <c r="K53" i="4"/>
  <c r="I50" i="4"/>
  <c r="J47" i="4"/>
  <c r="M47" i="4"/>
  <c r="K43" i="4"/>
  <c r="L40" i="4"/>
  <c r="M37" i="4"/>
  <c r="J37" i="4"/>
  <c r="L30" i="4"/>
  <c r="I30" i="4"/>
  <c r="M27" i="4"/>
  <c r="K23" i="4"/>
  <c r="L20" i="4"/>
  <c r="I20" i="4"/>
  <c r="M17" i="4"/>
  <c r="H218" i="4"/>
  <c r="H207" i="4"/>
  <c r="H196" i="4"/>
  <c r="H185" i="4"/>
  <c r="H163" i="4"/>
  <c r="H152" i="4"/>
  <c r="H129" i="4"/>
  <c r="H118" i="4"/>
  <c r="H107" i="4"/>
  <c r="H96" i="4"/>
  <c r="H63" i="4"/>
  <c r="H52" i="4"/>
  <c r="I232" i="4"/>
  <c r="I215" i="4"/>
  <c r="I183" i="4"/>
  <c r="I169" i="4"/>
  <c r="I99" i="4"/>
  <c r="I54" i="4"/>
  <c r="I10" i="4"/>
  <c r="J233" i="4"/>
  <c r="J210" i="4"/>
  <c r="J166" i="4"/>
  <c r="J122" i="4"/>
  <c r="J99" i="4"/>
  <c r="J77" i="4"/>
  <c r="J53" i="4"/>
  <c r="J27" i="4"/>
  <c r="L72" i="4"/>
  <c r="K11" i="4"/>
  <c r="M9" i="4"/>
  <c r="J9" i="4"/>
  <c r="K6" i="4"/>
  <c r="H6" i="4"/>
  <c r="M4" i="4"/>
  <c r="H250" i="4"/>
  <c r="L247" i="4"/>
  <c r="M244" i="4"/>
  <c r="H240" i="4"/>
  <c r="K240" i="4"/>
  <c r="L237" i="4"/>
  <c r="M234" i="4"/>
  <c r="J234" i="4"/>
  <c r="H230" i="4"/>
  <c r="K230" i="4"/>
  <c r="L227" i="4"/>
  <c r="M224" i="4"/>
  <c r="H220" i="4"/>
  <c r="K220" i="4"/>
  <c r="M214" i="4"/>
  <c r="J214" i="4"/>
  <c r="H210" i="4"/>
  <c r="L207" i="4"/>
  <c r="M204" i="4"/>
  <c r="H200" i="4"/>
  <c r="L197" i="4"/>
  <c r="I197" i="4"/>
  <c r="M194" i="4"/>
  <c r="H190" i="4"/>
  <c r="K190" i="4"/>
  <c r="L187" i="4"/>
  <c r="I187" i="4"/>
  <c r="M184" i="4"/>
  <c r="J184" i="4"/>
  <c r="H180" i="4"/>
  <c r="K180" i="4"/>
  <c r="L177" i="4"/>
  <c r="M174" i="4"/>
  <c r="H170" i="4"/>
  <c r="K170" i="4"/>
  <c r="L167" i="4"/>
  <c r="I167" i="4"/>
  <c r="M164" i="4"/>
  <c r="J164" i="4"/>
  <c r="H160" i="4"/>
  <c r="L157" i="4"/>
  <c r="M154" i="4"/>
  <c r="J154" i="4"/>
  <c r="K150" i="4"/>
  <c r="H150" i="4"/>
  <c r="L147" i="4"/>
  <c r="M144" i="4"/>
  <c r="K140" i="4"/>
  <c r="H140" i="4"/>
  <c r="M134" i="4"/>
  <c r="J134" i="4"/>
  <c r="K130" i="4"/>
  <c r="H130" i="4"/>
  <c r="L127" i="4"/>
  <c r="M124" i="4"/>
  <c r="K120" i="4"/>
  <c r="H120" i="4"/>
  <c r="I117" i="4"/>
  <c r="L117" i="4"/>
  <c r="M114" i="4"/>
  <c r="J114" i="4"/>
  <c r="K110" i="4"/>
  <c r="H110" i="4"/>
  <c r="L107" i="4"/>
  <c r="M104" i="4"/>
  <c r="K100" i="4"/>
  <c r="H100" i="4"/>
  <c r="L97" i="4"/>
  <c r="I97" i="4"/>
  <c r="M94" i="4"/>
  <c r="K90" i="4"/>
  <c r="H90" i="4"/>
  <c r="L87" i="4"/>
  <c r="I87" i="4"/>
  <c r="M84" i="4"/>
  <c r="J84" i="4"/>
  <c r="K80" i="4"/>
  <c r="H80" i="4"/>
  <c r="L77" i="4"/>
  <c r="M74" i="4"/>
  <c r="K70" i="4"/>
  <c r="H70" i="4"/>
  <c r="L67" i="4"/>
  <c r="I67" i="4"/>
  <c r="J64" i="4"/>
  <c r="K60" i="4"/>
  <c r="H60" i="4"/>
  <c r="L57" i="4"/>
  <c r="M54" i="4"/>
  <c r="J54" i="4"/>
  <c r="K50" i="4"/>
  <c r="H50" i="4"/>
  <c r="L47" i="4"/>
  <c r="I47" i="4"/>
  <c r="M44" i="4"/>
  <c r="J44" i="4"/>
  <c r="K40" i="4"/>
  <c r="H40" i="4"/>
  <c r="L37" i="4"/>
  <c r="M34" i="4"/>
  <c r="K30" i="4"/>
  <c r="H30" i="4"/>
  <c r="L27" i="4"/>
  <c r="M24" i="4"/>
  <c r="K20" i="4"/>
  <c r="H20" i="4"/>
  <c r="I17" i="4"/>
  <c r="J14" i="4"/>
  <c r="M14" i="4"/>
  <c r="H228" i="4"/>
  <c r="H206" i="4"/>
  <c r="H195" i="4"/>
  <c r="H173" i="4"/>
  <c r="H162" i="4"/>
  <c r="H139" i="4"/>
  <c r="H106" i="4"/>
  <c r="H95" i="4"/>
  <c r="H73" i="4"/>
  <c r="H39" i="4"/>
  <c r="H28" i="4"/>
  <c r="I247" i="4"/>
  <c r="I229" i="4"/>
  <c r="I182" i="4"/>
  <c r="I150" i="4"/>
  <c r="I135" i="4"/>
  <c r="I95" i="4"/>
  <c r="I73" i="4"/>
  <c r="I29" i="4"/>
  <c r="I6" i="4"/>
  <c r="J229" i="4"/>
  <c r="J207" i="4"/>
  <c r="J163" i="4"/>
  <c r="J140" i="4"/>
  <c r="J96" i="4"/>
  <c r="J74" i="4"/>
  <c r="J24" i="4"/>
  <c r="M23" i="4"/>
  <c r="E204" i="13"/>
  <c r="F204" i="13"/>
  <c r="E235" i="13"/>
  <c r="F235" i="13"/>
  <c r="F225" i="13"/>
  <c r="E225" i="13"/>
  <c r="D238" i="13"/>
  <c r="D218" i="13"/>
  <c r="D158" i="13"/>
  <c r="D148" i="13"/>
  <c r="D98" i="13"/>
  <c r="D58" i="13"/>
  <c r="E55" i="13"/>
  <c r="F55" i="13"/>
  <c r="E195" i="13"/>
  <c r="F195" i="13"/>
  <c r="E231" i="13"/>
  <c r="F231" i="13"/>
  <c r="E221" i="13"/>
  <c r="E201" i="13"/>
  <c r="F201" i="13"/>
  <c r="E161" i="13"/>
  <c r="F161" i="13"/>
  <c r="E131" i="13"/>
  <c r="F131" i="13"/>
  <c r="E121" i="13"/>
  <c r="F121" i="13"/>
  <c r="E111" i="13"/>
  <c r="F111" i="13"/>
  <c r="F101" i="13"/>
  <c r="E101" i="13"/>
  <c r="E91" i="13"/>
  <c r="F91" i="13"/>
  <c r="E71" i="13"/>
  <c r="F71" i="13"/>
  <c r="E41" i="13"/>
  <c r="F41" i="13"/>
  <c r="F11" i="13"/>
  <c r="E11" i="13"/>
  <c r="F82" i="13"/>
  <c r="E82" i="13"/>
  <c r="E214" i="13"/>
  <c r="F214" i="13"/>
  <c r="E164" i="13"/>
  <c r="F164" i="13"/>
  <c r="E250" i="13"/>
  <c r="F250" i="13"/>
  <c r="F240" i="13"/>
  <c r="E240" i="13"/>
  <c r="E210" i="13"/>
  <c r="F210" i="13"/>
  <c r="E190" i="13"/>
  <c r="F190" i="13"/>
  <c r="E170" i="13"/>
  <c r="F170" i="13"/>
  <c r="E130" i="13"/>
  <c r="F130" i="13"/>
  <c r="F110" i="13"/>
  <c r="E110" i="13"/>
  <c r="D243" i="13"/>
  <c r="D203" i="13"/>
  <c r="F200" i="13"/>
  <c r="E200" i="13"/>
  <c r="D193" i="13"/>
  <c r="D183" i="13"/>
  <c r="F180" i="13"/>
  <c r="E180" i="13"/>
  <c r="D173" i="13"/>
  <c r="D143" i="13"/>
  <c r="D133" i="13"/>
  <c r="D123" i="13"/>
  <c r="D113" i="13"/>
  <c r="D103" i="13"/>
  <c r="D93" i="13"/>
  <c r="D83" i="13"/>
  <c r="D73" i="13"/>
  <c r="D63" i="13"/>
  <c r="D53" i="13"/>
  <c r="D43" i="13"/>
  <c r="D33" i="13"/>
  <c r="D23" i="13"/>
  <c r="F184" i="13"/>
  <c r="F246" i="13"/>
  <c r="E246" i="13"/>
  <c r="F236" i="13"/>
  <c r="E236" i="13"/>
  <c r="F226" i="13"/>
  <c r="E226" i="13"/>
  <c r="E206" i="13"/>
  <c r="F196" i="13"/>
  <c r="E196" i="13"/>
  <c r="F186" i="13"/>
  <c r="E186" i="13"/>
  <c r="F176" i="13"/>
  <c r="E176" i="13"/>
  <c r="F156" i="13"/>
  <c r="E156" i="13"/>
  <c r="F146" i="13"/>
  <c r="E146" i="13"/>
  <c r="F86" i="13"/>
  <c r="E86" i="13"/>
  <c r="F66" i="13"/>
  <c r="E66" i="13"/>
  <c r="F36" i="13"/>
  <c r="E36" i="13"/>
  <c r="F16" i="13"/>
  <c r="E16" i="13"/>
  <c r="F95" i="13"/>
  <c r="E212" i="13"/>
  <c r="E202" i="13"/>
  <c r="F172" i="13"/>
  <c r="E172" i="13"/>
  <c r="F162" i="13"/>
  <c r="E162" i="13"/>
  <c r="F42" i="13"/>
  <c r="E42" i="13"/>
  <c r="F32" i="13"/>
  <c r="E32" i="13"/>
  <c r="F22" i="13"/>
  <c r="E22" i="13"/>
  <c r="E192" i="13"/>
  <c r="F182" i="13"/>
  <c r="E182" i="13"/>
  <c r="D245" i="13"/>
  <c r="D215" i="13"/>
  <c r="D205" i="13"/>
  <c r="D175" i="13"/>
  <c r="D165" i="13"/>
  <c r="D135" i="13"/>
  <c r="D125" i="13"/>
  <c r="D115" i="13"/>
  <c r="D105" i="13"/>
  <c r="D85" i="13"/>
  <c r="D65" i="13"/>
  <c r="D25" i="13"/>
  <c r="D15" i="13"/>
  <c r="D248" i="13"/>
  <c r="D208" i="13"/>
  <c r="D198" i="13"/>
  <c r="D188" i="13"/>
  <c r="D178" i="13"/>
  <c r="D168" i="13"/>
  <c r="D128" i="13"/>
  <c r="D118" i="13"/>
  <c r="D88" i="13"/>
  <c r="D78" i="13"/>
  <c r="D68" i="13"/>
  <c r="D48" i="13"/>
  <c r="D38" i="13"/>
  <c r="D28" i="13"/>
  <c r="D18" i="13"/>
  <c r="F132" i="13"/>
  <c r="E132" i="13"/>
  <c r="F122" i="13"/>
  <c r="E122" i="13"/>
  <c r="E224" i="13"/>
  <c r="F224" i="13"/>
  <c r="E154" i="13"/>
  <c r="F154" i="13"/>
  <c r="E144" i="13"/>
  <c r="F144" i="13"/>
  <c r="E94" i="13"/>
  <c r="F94" i="13"/>
  <c r="F54" i="13"/>
  <c r="E54" i="13"/>
  <c r="M31" i="4"/>
  <c r="M21" i="4"/>
  <c r="J31" i="4"/>
  <c r="J21" i="4"/>
  <c r="D230" i="13"/>
  <c r="D220" i="13"/>
  <c r="D160" i="13"/>
  <c r="D150" i="13"/>
  <c r="D140" i="13"/>
  <c r="D100" i="13"/>
  <c r="D90" i="13"/>
  <c r="D80" i="13"/>
  <c r="D70" i="13"/>
  <c r="D60" i="13"/>
  <c r="D50" i="13"/>
  <c r="D40" i="13"/>
  <c r="D30" i="13"/>
  <c r="D20" i="13"/>
  <c r="F74" i="13"/>
  <c r="D142" i="13"/>
  <c r="D62" i="13"/>
  <c r="D185" i="13"/>
  <c r="D45" i="13"/>
  <c r="D35" i="13"/>
  <c r="E4" i="5"/>
  <c r="E72" i="13"/>
  <c r="E3" i="5"/>
  <c r="E3" i="9"/>
  <c r="F6" i="6"/>
  <c r="F4" i="6"/>
  <c r="E4" i="9"/>
  <c r="F7" i="6"/>
  <c r="F5" i="6"/>
  <c r="F3" i="6"/>
  <c r="E6" i="13"/>
  <c r="F6" i="13"/>
  <c r="J4" i="4"/>
  <c r="H5" i="4"/>
  <c r="I4" i="4"/>
  <c r="J3" i="4"/>
  <c r="K2" i="4"/>
  <c r="M7" i="4"/>
  <c r="M6" i="4"/>
  <c r="I5" i="4"/>
  <c r="J2" i="4"/>
  <c r="L7" i="4"/>
  <c r="I2" i="4"/>
  <c r="E219" i="13"/>
  <c r="E169" i="13"/>
  <c r="E159" i="13"/>
  <c r="E109" i="13"/>
  <c r="E99" i="13"/>
  <c r="E79" i="13"/>
  <c r="E9" i="13"/>
  <c r="H7" i="8"/>
  <c r="I9" i="8"/>
  <c r="I7" i="8"/>
  <c r="I5" i="8"/>
  <c r="I3" i="8"/>
  <c r="L251" i="4"/>
  <c r="K251" i="4"/>
  <c r="K252" i="4"/>
  <c r="K253" i="4"/>
  <c r="K254" i="4"/>
  <c r="J251" i="4"/>
  <c r="J252" i="4"/>
  <c r="J253" i="4"/>
  <c r="J254" i="4"/>
  <c r="J255" i="4"/>
  <c r="J256" i="4"/>
  <c r="J257" i="4"/>
  <c r="J258" i="4"/>
  <c r="J259"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E75" i="19" l="1"/>
  <c r="E75" i="13" s="1"/>
  <c r="F75" i="19"/>
  <c r="F75" i="13" s="1"/>
  <c r="E222" i="19"/>
  <c r="E222" i="13" s="1"/>
  <c r="F222" i="19"/>
  <c r="F222" i="13" s="1"/>
  <c r="F40" i="19"/>
  <c r="E40" i="19"/>
  <c r="E40" i="13" s="1"/>
  <c r="E237" i="19"/>
  <c r="E237" i="13" s="1"/>
  <c r="F237" i="19"/>
  <c r="F237" i="13" s="1"/>
  <c r="E185" i="19"/>
  <c r="E185" i="13" s="1"/>
  <c r="F185" i="19"/>
  <c r="E157" i="19"/>
  <c r="E157" i="13" s="1"/>
  <c r="F157" i="19"/>
  <c r="F157" i="13" s="1"/>
  <c r="E93" i="19"/>
  <c r="F93" i="19"/>
  <c r="F29" i="19"/>
  <c r="F29" i="13" s="1"/>
  <c r="E29" i="19"/>
  <c r="E29" i="13" s="1"/>
  <c r="F149" i="19"/>
  <c r="F149" i="13" s="1"/>
  <c r="E149" i="19"/>
  <c r="E149" i="13" s="1"/>
  <c r="E20" i="19"/>
  <c r="F20" i="19"/>
  <c r="E150" i="19"/>
  <c r="F150" i="19"/>
  <c r="E168" i="19"/>
  <c r="F168" i="19"/>
  <c r="E105" i="19"/>
  <c r="F105" i="19"/>
  <c r="F105" i="13" s="1"/>
  <c r="E53" i="19"/>
  <c r="E53" i="13" s="1"/>
  <c r="F53" i="19"/>
  <c r="F53" i="13" s="1"/>
  <c r="E173" i="19"/>
  <c r="E173" i="13" s="1"/>
  <c r="F173" i="19"/>
  <c r="E238" i="19"/>
  <c r="F238" i="19"/>
  <c r="E242" i="19"/>
  <c r="E242" i="13" s="1"/>
  <c r="F242" i="19"/>
  <c r="F242" i="13" s="1"/>
  <c r="F89" i="19"/>
  <c r="F89" i="13" s="1"/>
  <c r="E89" i="19"/>
  <c r="E89" i="13" s="1"/>
  <c r="E155" i="19"/>
  <c r="E155" i="13" s="1"/>
  <c r="F155" i="19"/>
  <c r="F155" i="13" s="1"/>
  <c r="F64" i="19"/>
  <c r="F64" i="13" s="1"/>
  <c r="E64" i="19"/>
  <c r="E64" i="13" s="1"/>
  <c r="E47" i="19"/>
  <c r="E47" i="13" s="1"/>
  <c r="F47" i="19"/>
  <c r="F47" i="13" s="1"/>
  <c r="E152" i="19"/>
  <c r="E152" i="13" s="1"/>
  <c r="F152" i="19"/>
  <c r="F152" i="13" s="1"/>
  <c r="E21" i="19"/>
  <c r="E21" i="13" s="1"/>
  <c r="F21" i="19"/>
  <c r="F21" i="13" s="1"/>
  <c r="E138" i="19"/>
  <c r="E138" i="13" s="1"/>
  <c r="F138" i="19"/>
  <c r="F138" i="13" s="1"/>
  <c r="F39" i="19"/>
  <c r="F39" i="13" s="1"/>
  <c r="E39" i="19"/>
  <c r="E39" i="13" s="1"/>
  <c r="E112" i="19"/>
  <c r="E112" i="13" s="1"/>
  <c r="F112" i="19"/>
  <c r="F112" i="13" s="1"/>
  <c r="E81" i="19"/>
  <c r="E81" i="13" s="1"/>
  <c r="F81" i="19"/>
  <c r="F81" i="13" s="1"/>
  <c r="E233" i="19"/>
  <c r="E233" i="13" s="1"/>
  <c r="F233" i="19"/>
  <c r="F233" i="13" s="1"/>
  <c r="E211" i="19"/>
  <c r="E211" i="13" s="1"/>
  <c r="F211" i="19"/>
  <c r="F211" i="13" s="1"/>
  <c r="E35" i="19"/>
  <c r="E35" i="13" s="1"/>
  <c r="F35" i="19"/>
  <c r="E147" i="19"/>
  <c r="E147" i="13" s="1"/>
  <c r="F147" i="19"/>
  <c r="F147" i="13" s="1"/>
  <c r="F220" i="19"/>
  <c r="E220" i="19"/>
  <c r="F230" i="19"/>
  <c r="E230" i="19"/>
  <c r="E230" i="13" s="1"/>
  <c r="E38" i="19"/>
  <c r="E38" i="13" s="1"/>
  <c r="F38" i="19"/>
  <c r="F38" i="13" s="1"/>
  <c r="E67" i="19"/>
  <c r="E67" i="13" s="1"/>
  <c r="F67" i="19"/>
  <c r="F67" i="13" s="1"/>
  <c r="E208" i="19"/>
  <c r="F208" i="19"/>
  <c r="E193" i="19"/>
  <c r="F193" i="19"/>
  <c r="E247" i="19"/>
  <c r="E247" i="13" s="1"/>
  <c r="F247" i="19"/>
  <c r="F247" i="13" s="1"/>
  <c r="E142" i="19"/>
  <c r="E142" i="13" s="1"/>
  <c r="F142" i="19"/>
  <c r="F70" i="19"/>
  <c r="F70" i="13" s="1"/>
  <c r="E70" i="19"/>
  <c r="E68" i="19"/>
  <c r="F68" i="19"/>
  <c r="E248" i="19"/>
  <c r="F248" i="19"/>
  <c r="E175" i="19"/>
  <c r="F175" i="19"/>
  <c r="E103" i="19"/>
  <c r="E103" i="13" s="1"/>
  <c r="F103" i="19"/>
  <c r="F103" i="13" s="1"/>
  <c r="E58" i="19"/>
  <c r="E58" i="13" s="1"/>
  <c r="F58" i="19"/>
  <c r="E87" i="19"/>
  <c r="E87" i="13" s="1"/>
  <c r="F87" i="19"/>
  <c r="F87" i="13" s="1"/>
  <c r="F44" i="19"/>
  <c r="F44" i="13" s="1"/>
  <c r="E44" i="19"/>
  <c r="E44" i="13" s="1"/>
  <c r="F19" i="19"/>
  <c r="F19" i="13" s="1"/>
  <c r="E19" i="19"/>
  <c r="E19" i="13" s="1"/>
  <c r="E207" i="19"/>
  <c r="E207" i="13" s="1"/>
  <c r="F207" i="19"/>
  <c r="F207" i="13" s="1"/>
  <c r="F139" i="19"/>
  <c r="F139" i="13" s="1"/>
  <c r="E139" i="19"/>
  <c r="E139" i="13" s="1"/>
  <c r="E241" i="19"/>
  <c r="E241" i="13" s="1"/>
  <c r="F241" i="19"/>
  <c r="F241" i="13" s="1"/>
  <c r="E177" i="19"/>
  <c r="E177" i="13" s="1"/>
  <c r="F177" i="19"/>
  <c r="F177" i="13" s="1"/>
  <c r="E126" i="19"/>
  <c r="E126" i="13" s="1"/>
  <c r="F126" i="19"/>
  <c r="F126" i="13" s="1"/>
  <c r="E151" i="19"/>
  <c r="E151" i="13" s="1"/>
  <c r="F151" i="19"/>
  <c r="F151" i="13" s="1"/>
  <c r="E18" i="19"/>
  <c r="E18" i="13" s="1"/>
  <c r="F18" i="19"/>
  <c r="E63" i="19"/>
  <c r="F63" i="19"/>
  <c r="F179" i="19"/>
  <c r="F179" i="13" s="1"/>
  <c r="E179" i="19"/>
  <c r="E179" i="13" s="1"/>
  <c r="E153" i="19"/>
  <c r="E153" i="13" s="1"/>
  <c r="F153" i="19"/>
  <c r="F153" i="13" s="1"/>
  <c r="E45" i="19"/>
  <c r="E45" i="13" s="1"/>
  <c r="F45" i="19"/>
  <c r="F45" i="13" s="1"/>
  <c r="E28" i="19"/>
  <c r="E28" i="13" s="1"/>
  <c r="F28" i="19"/>
  <c r="F174" i="19"/>
  <c r="F174" i="13" s="1"/>
  <c r="E174" i="19"/>
  <c r="E174" i="13" s="1"/>
  <c r="E228" i="19"/>
  <c r="E228" i="13" s="1"/>
  <c r="F228" i="19"/>
  <c r="F228" i="13" s="1"/>
  <c r="E106" i="19"/>
  <c r="E106" i="13" s="1"/>
  <c r="F106" i="19"/>
  <c r="F106" i="13" s="1"/>
  <c r="F60" i="19"/>
  <c r="F60" i="13" s="1"/>
  <c r="E60" i="19"/>
  <c r="E60" i="13" s="1"/>
  <c r="E165" i="19"/>
  <c r="E165" i="13" s="1"/>
  <c r="F165" i="19"/>
  <c r="E167" i="19"/>
  <c r="E167" i="13" s="1"/>
  <c r="F167" i="19"/>
  <c r="F167" i="13" s="1"/>
  <c r="E102" i="19"/>
  <c r="E102" i="13" s="1"/>
  <c r="F102" i="19"/>
  <c r="F102" i="13" s="1"/>
  <c r="F80" i="19"/>
  <c r="E80" i="19"/>
  <c r="E80" i="13" s="1"/>
  <c r="E78" i="19"/>
  <c r="F78" i="19"/>
  <c r="F78" i="13" s="1"/>
  <c r="E15" i="19"/>
  <c r="E15" i="13" s="1"/>
  <c r="F15" i="19"/>
  <c r="E205" i="19"/>
  <c r="F205" i="19"/>
  <c r="E113" i="19"/>
  <c r="F113" i="19"/>
  <c r="E98" i="19"/>
  <c r="F98" i="19"/>
  <c r="F98" i="13" s="1"/>
  <c r="F114" i="19"/>
  <c r="F114" i="13" s="1"/>
  <c r="E114" i="19"/>
  <c r="E114" i="13" s="1"/>
  <c r="F59" i="19"/>
  <c r="F59" i="13" s="1"/>
  <c r="E59" i="19"/>
  <c r="E59" i="13" s="1"/>
  <c r="E61" i="19"/>
  <c r="E61" i="13" s="1"/>
  <c r="F61" i="19"/>
  <c r="F61" i="13" s="1"/>
  <c r="F234" i="19"/>
  <c r="F234" i="13" s="1"/>
  <c r="E234" i="19"/>
  <c r="E234" i="13" s="1"/>
  <c r="F239" i="19"/>
  <c r="F239" i="13" s="1"/>
  <c r="E239" i="19"/>
  <c r="E239" i="13" s="1"/>
  <c r="E107" i="19"/>
  <c r="E107" i="13" s="1"/>
  <c r="F107" i="19"/>
  <c r="F107" i="13" s="1"/>
  <c r="E178" i="19"/>
  <c r="E178" i="13" s="1"/>
  <c r="F178" i="19"/>
  <c r="E12" i="19"/>
  <c r="E12" i="13" s="1"/>
  <c r="F12" i="19"/>
  <c r="F12" i="13" s="1"/>
  <c r="E125" i="19"/>
  <c r="F125" i="19"/>
  <c r="E73" i="19"/>
  <c r="F73" i="19"/>
  <c r="F73" i="13" s="1"/>
  <c r="F84" i="19"/>
  <c r="F84" i="13" s="1"/>
  <c r="E84" i="19"/>
  <c r="E84" i="13" s="1"/>
  <c r="E135" i="19"/>
  <c r="E135" i="13" s="1"/>
  <c r="F135" i="19"/>
  <c r="E83" i="19"/>
  <c r="F83" i="19"/>
  <c r="F189" i="19"/>
  <c r="F189" i="13" s="1"/>
  <c r="E189" i="19"/>
  <c r="E189" i="13" s="1"/>
  <c r="E62" i="19"/>
  <c r="F62" i="19"/>
  <c r="E48" i="19"/>
  <c r="F48" i="19"/>
  <c r="E90" i="19"/>
  <c r="E90" i="13" s="1"/>
  <c r="F90" i="19"/>
  <c r="E88" i="19"/>
  <c r="F88" i="19"/>
  <c r="E25" i="19"/>
  <c r="F25" i="19"/>
  <c r="E215" i="19"/>
  <c r="F215" i="19"/>
  <c r="E23" i="19"/>
  <c r="E23" i="13" s="1"/>
  <c r="F23" i="19"/>
  <c r="F23" i="13" s="1"/>
  <c r="E123" i="19"/>
  <c r="E123" i="13" s="1"/>
  <c r="F123" i="19"/>
  <c r="E203" i="19"/>
  <c r="F203" i="19"/>
  <c r="E148" i="19"/>
  <c r="F148" i="19"/>
  <c r="F129" i="19"/>
  <c r="F129" i="13" s="1"/>
  <c r="E129" i="19"/>
  <c r="E129" i="13" s="1"/>
  <c r="E117" i="19"/>
  <c r="E117" i="13" s="1"/>
  <c r="F117" i="19"/>
  <c r="F117" i="13" s="1"/>
  <c r="F104" i="19"/>
  <c r="F104" i="13" s="1"/>
  <c r="E104" i="19"/>
  <c r="E104" i="13" s="1"/>
  <c r="F249" i="19"/>
  <c r="F249" i="13" s="1"/>
  <c r="E249" i="19"/>
  <c r="E249" i="13" s="1"/>
  <c r="E27" i="19"/>
  <c r="E27" i="13" s="1"/>
  <c r="F27" i="19"/>
  <c r="F27" i="13" s="1"/>
  <c r="E197" i="19"/>
  <c r="E197" i="13" s="1"/>
  <c r="F197" i="19"/>
  <c r="F197" i="13" s="1"/>
  <c r="E136" i="19"/>
  <c r="E136" i="13" s="1"/>
  <c r="F136" i="19"/>
  <c r="F136" i="13" s="1"/>
  <c r="F30" i="19"/>
  <c r="E30" i="19"/>
  <c r="E115" i="19"/>
  <c r="F115" i="19"/>
  <c r="E96" i="19"/>
  <c r="E96" i="13" s="1"/>
  <c r="F96" i="19"/>
  <c r="F96" i="13" s="1"/>
  <c r="F34" i="19"/>
  <c r="F34" i="13" s="1"/>
  <c r="E34" i="19"/>
  <c r="E34" i="13" s="1"/>
  <c r="F14" i="19"/>
  <c r="F14" i="13" s="1"/>
  <c r="E14" i="19"/>
  <c r="E14" i="13" s="1"/>
  <c r="F199" i="19"/>
  <c r="F199" i="13" s="1"/>
  <c r="E199" i="19"/>
  <c r="E199" i="13" s="1"/>
  <c r="E100" i="19"/>
  <c r="F100" i="19"/>
  <c r="E118" i="19"/>
  <c r="F118" i="19"/>
  <c r="E65" i="19"/>
  <c r="F65" i="19"/>
  <c r="E245" i="19"/>
  <c r="F245" i="19"/>
  <c r="E33" i="19"/>
  <c r="E33" i="13" s="1"/>
  <c r="F33" i="19"/>
  <c r="E133" i="19"/>
  <c r="F133" i="19"/>
  <c r="E243" i="19"/>
  <c r="F243" i="19"/>
  <c r="E158" i="19"/>
  <c r="F158" i="19"/>
  <c r="F158" i="13" s="1"/>
  <c r="E187" i="19"/>
  <c r="E187" i="13" s="1"/>
  <c r="F187" i="19"/>
  <c r="F187" i="13" s="1"/>
  <c r="E26" i="19"/>
  <c r="E26" i="13" s="1"/>
  <c r="F26" i="19"/>
  <c r="F26" i="13" s="1"/>
  <c r="E120" i="19"/>
  <c r="E120" i="13" s="1"/>
  <c r="F120" i="19"/>
  <c r="F120" i="13" s="1"/>
  <c r="F209" i="19"/>
  <c r="F209" i="13" s="1"/>
  <c r="E209" i="19"/>
  <c r="E209" i="13" s="1"/>
  <c r="E227" i="19"/>
  <c r="E227" i="13" s="1"/>
  <c r="F227" i="19"/>
  <c r="F227" i="13" s="1"/>
  <c r="E213" i="19"/>
  <c r="E213" i="13" s="1"/>
  <c r="F213" i="19"/>
  <c r="F213" i="13" s="1"/>
  <c r="E127" i="19"/>
  <c r="E127" i="13" s="1"/>
  <c r="F127" i="19"/>
  <c r="F127" i="13" s="1"/>
  <c r="E31" i="19"/>
  <c r="E31" i="13" s="1"/>
  <c r="F31" i="19"/>
  <c r="F31" i="13" s="1"/>
  <c r="E51" i="19"/>
  <c r="E51" i="13" s="1"/>
  <c r="F51" i="19"/>
  <c r="F51" i="13" s="1"/>
  <c r="E171" i="19"/>
  <c r="E171" i="13" s="1"/>
  <c r="F171" i="19"/>
  <c r="F171" i="13" s="1"/>
  <c r="E160" i="19"/>
  <c r="E160" i="13" s="1"/>
  <c r="F160" i="19"/>
  <c r="F160" i="13" s="1"/>
  <c r="E188" i="19"/>
  <c r="E188" i="13" s="1"/>
  <c r="F188" i="19"/>
  <c r="E57" i="19"/>
  <c r="E57" i="13" s="1"/>
  <c r="F57" i="19"/>
  <c r="F57" i="13" s="1"/>
  <c r="F50" i="19"/>
  <c r="E50" i="19"/>
  <c r="E198" i="19"/>
  <c r="F198" i="19"/>
  <c r="E183" i="19"/>
  <c r="E183" i="13" s="1"/>
  <c r="F183" i="19"/>
  <c r="F183" i="13" s="1"/>
  <c r="F134" i="19"/>
  <c r="F134" i="13" s="1"/>
  <c r="E134" i="19"/>
  <c r="E134" i="13" s="1"/>
  <c r="F124" i="19"/>
  <c r="F124" i="13" s="1"/>
  <c r="E124" i="19"/>
  <c r="E124" i="13" s="1"/>
  <c r="E140" i="19"/>
  <c r="F140" i="19"/>
  <c r="F140" i="13" s="1"/>
  <c r="E128" i="19"/>
  <c r="F128" i="19"/>
  <c r="F128" i="13" s="1"/>
  <c r="E85" i="19"/>
  <c r="E85" i="13" s="1"/>
  <c r="F85" i="19"/>
  <c r="F85" i="13" s="1"/>
  <c r="E43" i="19"/>
  <c r="E43" i="13" s="1"/>
  <c r="F43" i="19"/>
  <c r="F43" i="13" s="1"/>
  <c r="E143" i="19"/>
  <c r="F143" i="19"/>
  <c r="E218" i="19"/>
  <c r="F218" i="19"/>
  <c r="F229" i="19"/>
  <c r="F229" i="13" s="1"/>
  <c r="E229" i="19"/>
  <c r="E229" i="13" s="1"/>
  <c r="E145" i="19"/>
  <c r="E145" i="13" s="1"/>
  <c r="F145" i="19"/>
  <c r="F145" i="13" s="1"/>
  <c r="E37" i="19"/>
  <c r="E37" i="13" s="1"/>
  <c r="F37" i="19"/>
  <c r="F37" i="13" s="1"/>
  <c r="E217" i="19"/>
  <c r="E217" i="13" s="1"/>
  <c r="F217" i="19"/>
  <c r="F217" i="13" s="1"/>
  <c r="E223" i="19"/>
  <c r="E223" i="13" s="1"/>
  <c r="F223" i="19"/>
  <c r="F223" i="13" s="1"/>
  <c r="E2" i="13"/>
  <c r="F2" i="13"/>
  <c r="D17" i="13"/>
  <c r="D3" i="13"/>
  <c r="D77" i="13"/>
  <c r="D10" i="13"/>
  <c r="D13" i="13"/>
  <c r="D97" i="13"/>
  <c r="D137" i="13"/>
  <c r="D8" i="13"/>
  <c r="D4" i="13"/>
  <c r="D69" i="13"/>
  <c r="D119" i="13"/>
  <c r="D7" i="13"/>
  <c r="D5" i="13"/>
  <c r="E93" i="13"/>
  <c r="F93" i="13"/>
  <c r="E140" i="13"/>
  <c r="E118" i="13"/>
  <c r="F118" i="13"/>
  <c r="E65" i="13"/>
  <c r="F65" i="13"/>
  <c r="E245" i="13"/>
  <c r="F245" i="13"/>
  <c r="E113" i="13"/>
  <c r="F113" i="13"/>
  <c r="E98" i="13"/>
  <c r="E193" i="13"/>
  <c r="F193" i="13"/>
  <c r="F185" i="13"/>
  <c r="F20" i="13"/>
  <c r="E20" i="13"/>
  <c r="E150" i="13"/>
  <c r="F150" i="13"/>
  <c r="E128" i="13"/>
  <c r="F123" i="13"/>
  <c r="E203" i="13"/>
  <c r="F203" i="13"/>
  <c r="E148" i="13"/>
  <c r="F148" i="13"/>
  <c r="F15" i="13"/>
  <c r="F62" i="13"/>
  <c r="E62" i="13"/>
  <c r="F30" i="13"/>
  <c r="E30" i="13"/>
  <c r="E168" i="13"/>
  <c r="F168" i="13"/>
  <c r="E105" i="13"/>
  <c r="F33" i="13"/>
  <c r="E133" i="13"/>
  <c r="F133" i="13"/>
  <c r="E243" i="13"/>
  <c r="F243" i="13"/>
  <c r="E158" i="13"/>
  <c r="E205" i="13"/>
  <c r="F205" i="13"/>
  <c r="F142" i="13"/>
  <c r="F40" i="13"/>
  <c r="E220" i="13"/>
  <c r="F220" i="13"/>
  <c r="F18" i="13"/>
  <c r="F178" i="13"/>
  <c r="E115" i="13"/>
  <c r="F115" i="13"/>
  <c r="E143" i="13"/>
  <c r="F143" i="13"/>
  <c r="E218" i="13"/>
  <c r="F218" i="13"/>
  <c r="F90" i="13"/>
  <c r="E78" i="13"/>
  <c r="F50" i="13"/>
  <c r="E50" i="13"/>
  <c r="F230" i="13"/>
  <c r="F28" i="13"/>
  <c r="F188" i="13"/>
  <c r="E125" i="13"/>
  <c r="F125" i="13"/>
  <c r="F173" i="13"/>
  <c r="E238" i="13"/>
  <c r="F238" i="13"/>
  <c r="F100" i="13"/>
  <c r="E100" i="13"/>
  <c r="F25" i="13"/>
  <c r="E25" i="13"/>
  <c r="E198" i="13"/>
  <c r="F198" i="13"/>
  <c r="F135" i="13"/>
  <c r="E63" i="13"/>
  <c r="F63" i="13"/>
  <c r="E88" i="13"/>
  <c r="F88" i="13"/>
  <c r="F58" i="13"/>
  <c r="E70" i="13"/>
  <c r="E48" i="13"/>
  <c r="F48" i="13"/>
  <c r="E208" i="13"/>
  <c r="F208" i="13"/>
  <c r="F165" i="13"/>
  <c r="E73" i="13"/>
  <c r="F35" i="13"/>
  <c r="E215" i="13"/>
  <c r="F215" i="13"/>
  <c r="F80" i="13"/>
  <c r="E68" i="13"/>
  <c r="F68" i="13"/>
  <c r="E248" i="13"/>
  <c r="F248" i="13"/>
  <c r="E175" i="13"/>
  <c r="F175" i="13"/>
  <c r="E83" i="13"/>
  <c r="F83" i="13"/>
  <c r="E17" i="19" l="1"/>
  <c r="E17" i="13" s="1"/>
  <c r="F17" i="19"/>
  <c r="F17" i="13" s="1"/>
  <c r="E13" i="19"/>
  <c r="E13" i="13" s="1"/>
  <c r="F13" i="19"/>
  <c r="F13" i="13" s="1"/>
  <c r="F119" i="19"/>
  <c r="F119" i="13" s="1"/>
  <c r="E119" i="19"/>
  <c r="E119" i="13" s="1"/>
  <c r="E137" i="19"/>
  <c r="E137" i="13" s="1"/>
  <c r="F137" i="19"/>
  <c r="F137" i="13" s="1"/>
  <c r="E3" i="19"/>
  <c r="E3" i="13" s="1"/>
  <c r="F3" i="19"/>
  <c r="F3" i="13" s="1"/>
  <c r="E5" i="19"/>
  <c r="E5" i="13" s="1"/>
  <c r="F5" i="19"/>
  <c r="F5" i="13" s="1"/>
  <c r="F10" i="19"/>
  <c r="F10" i="13" s="1"/>
  <c r="E10" i="19"/>
  <c r="E10" i="13" s="1"/>
  <c r="E4" i="19"/>
  <c r="E4" i="13" s="1"/>
  <c r="F4" i="19"/>
  <c r="F4" i="13" s="1"/>
  <c r="E7" i="19"/>
  <c r="E7" i="13" s="1"/>
  <c r="F7" i="19"/>
  <c r="F7" i="13" s="1"/>
  <c r="E97" i="19"/>
  <c r="E97" i="13" s="1"/>
  <c r="F97" i="19"/>
  <c r="F97" i="13" s="1"/>
  <c r="E8" i="19"/>
  <c r="E8" i="13" s="1"/>
  <c r="F8" i="19"/>
  <c r="F8" i="13" s="1"/>
  <c r="E77" i="19"/>
  <c r="E77" i="13" s="1"/>
  <c r="F77" i="19"/>
  <c r="F77" i="13" s="1"/>
  <c r="F69" i="19"/>
  <c r="F69" i="13" s="1"/>
  <c r="E69" i="19"/>
  <c r="E69" i="13" s="1"/>
</calcChain>
</file>

<file path=xl/sharedStrings.xml><?xml version="1.0" encoding="utf-8"?>
<sst xmlns="http://schemas.openxmlformats.org/spreadsheetml/2006/main" count="352" uniqueCount="162">
  <si>
    <t>Last updated 5/12/22</t>
  </si>
  <si>
    <t>Tier 1 Data Tracker</t>
  </si>
  <si>
    <t>Introduction</t>
  </si>
  <si>
    <t>This workbook tracks schoolwide/Tier 1 data indicators related to MTSS-B reach, fidelity, and outcomes and helps synthesize Tier 1 data collection and visualization for interpretation and data-based decision making.</t>
  </si>
  <si>
    <t>Step 1: 
Gather data</t>
  </si>
  <si>
    <r>
      <t xml:space="preserve">All of the indicators in this workbook can be reported on an annual basis. Schools may find further value in monitoring attendance and office discipline referrals (ODRs) on a monthly basis.
</t>
    </r>
    <r>
      <rPr>
        <b/>
        <sz val="11"/>
        <color theme="1"/>
        <rFont val="Arial"/>
        <family val="2"/>
      </rPr>
      <t>You will need the following data for each school year:</t>
    </r>
    <r>
      <rPr>
        <sz val="11"/>
        <color theme="1"/>
        <rFont val="Arial"/>
        <family val="2"/>
      </rPr>
      <t xml:space="preserve">
</t>
    </r>
    <r>
      <rPr>
        <b/>
        <i/>
        <sz val="11"/>
        <color theme="1"/>
        <rFont val="Arial"/>
        <family val="2"/>
      </rPr>
      <t>Reach:</t>
    </r>
    <r>
      <rPr>
        <sz val="11"/>
        <color theme="1"/>
        <rFont val="Arial"/>
        <family val="2"/>
      </rPr>
      <t xml:space="preserve">
1)  Number and type of schoolwide/Tier 1 programs/supports implemented during the school year with start dates and end dates (if applicable)
2)  Level at which Tier 1 program/support was delivered: schoolwide, grade level, or classroom</t>
    </r>
    <r>
      <rPr>
        <sz val="11"/>
        <color theme="7"/>
        <rFont val="Arial"/>
        <family val="2"/>
      </rPr>
      <t xml:space="preserve">
</t>
    </r>
    <r>
      <rPr>
        <sz val="11"/>
        <color theme="1"/>
        <rFont val="Arial"/>
        <family val="2"/>
      </rPr>
      <t xml:space="preserve">3)  Number of students exposed to each program/support
4)  Number of school staff delivering each program/support
</t>
    </r>
    <r>
      <rPr>
        <b/>
        <i/>
        <sz val="11"/>
        <color theme="1"/>
        <rFont val="Arial"/>
        <family val="2"/>
      </rPr>
      <t>Fidelity:</t>
    </r>
    <r>
      <rPr>
        <sz val="11"/>
        <color theme="1"/>
        <rFont val="Arial"/>
        <family val="2"/>
      </rPr>
      <t xml:space="preserve">
1)  Results from the Schoolwide/Tier 1 Module of the NH-MTSS-B Fidelity Inventory (NH-MFI)
</t>
    </r>
    <r>
      <rPr>
        <b/>
        <i/>
        <sz val="11"/>
        <color theme="1"/>
        <rFont val="Arial"/>
        <family val="2"/>
      </rPr>
      <t>Outcomes:</t>
    </r>
    <r>
      <rPr>
        <sz val="11"/>
        <color theme="1"/>
        <rFont val="Arial"/>
        <family val="2"/>
      </rPr>
      <t xml:space="preserve">
1)  Total number of students enrolled
2)  If examining absenteesim and ODRs on a monthly basis, number of school days during each month
3)  Number of at least half day unexcused absences by month and/or year
4)  Number of truancies (10 or more unexcused absences)
5)  Number of ODRs, in-school suspensions (ISS) and out-of-school suspensions (OSS) by month and/or year
6)  Number of students identified as potentially at-risk as a result of a universal social-emotional screening process/measure
7)  Percent of students scoring proficient and above on academic achievement tests (ELA/reading, math)
8)  Scores from school personnel, family, and/or student climate surveys</t>
    </r>
  </si>
  <si>
    <t>Step 2: 
Enter data</t>
  </si>
  <si>
    <r>
      <t xml:space="preserve">Enter Reach data on the </t>
    </r>
    <r>
      <rPr>
        <b/>
        <sz val="11"/>
        <color theme="6"/>
        <rFont val="Arial"/>
        <family val="2"/>
      </rPr>
      <t>green</t>
    </r>
    <r>
      <rPr>
        <b/>
        <sz val="11"/>
        <color theme="1"/>
        <rFont val="Arial"/>
        <family val="2"/>
      </rPr>
      <t xml:space="preserve"> Reach tab of this workbook.</t>
    </r>
  </si>
  <si>
    <r>
      <t xml:space="preserve">Enter Fidelity Data on the </t>
    </r>
    <r>
      <rPr>
        <b/>
        <sz val="11"/>
        <color theme="2"/>
        <rFont val="Arial"/>
        <family val="2"/>
      </rPr>
      <t>blue</t>
    </r>
    <r>
      <rPr>
        <b/>
        <sz val="11"/>
        <color theme="1"/>
        <rFont val="Arial"/>
        <family val="2"/>
      </rPr>
      <t xml:space="preserve"> Fidelity tab of this workbook.</t>
    </r>
  </si>
  <si>
    <r>
      <rPr>
        <b/>
        <sz val="11"/>
        <color theme="1"/>
        <rFont val="Arial"/>
        <family val="2"/>
      </rPr>
      <t xml:space="preserve">Enter Outcome data on the </t>
    </r>
    <r>
      <rPr>
        <b/>
        <sz val="11"/>
        <color theme="4"/>
        <rFont val="Arial"/>
        <family val="2"/>
      </rPr>
      <t>grey</t>
    </r>
    <r>
      <rPr>
        <b/>
        <sz val="11"/>
        <color theme="1"/>
        <rFont val="Arial"/>
        <family val="2"/>
      </rPr>
      <t xml:space="preserve"> Outcomes tabs of this workbook. Fields shaded in gray in each tab will be calculated automatically.</t>
    </r>
    <r>
      <rPr>
        <sz val="11"/>
        <color theme="1"/>
        <rFont val="Arial"/>
        <family val="2"/>
      </rPr>
      <t xml:space="preserve">  
1)  Attendance tab: enter school year, month (if applicable), # of school days, total school enrollment, # of absences, and # of truancies. 
2)  ODRs, OSS, ISS tab: enter school year, month (if applicable), # of school days (if examining on a monthly basis), total school enrollment, and # of ODRs, ISSs and OSSs? 
3)  Instructional time lost tab: enter the school year, total school enrollment, and # of ODRs.  
4)  SEL ratings tab: enter the school year, date of assessment, total school enrollment, and # of students identified as at-risk as a result of the screening.  
5)  Academic achievement tab: enter the school year, type of assessment (ELA/reading, math), total school enrollment, and # of students scoring at proficient and above.
6)  School Climate tab: enter the school year, # of respondents for each group surveyed, average score, and # of respondents scoring above the benchmark for "positive."  
</t>
    </r>
  </si>
  <si>
    <t>Step 3: 
View charts</t>
  </si>
  <si>
    <r>
      <rPr>
        <b/>
        <sz val="11"/>
        <color theme="1"/>
        <rFont val="Arial"/>
        <family val="2"/>
      </rPr>
      <t>Data is visualized in charts on each tab.</t>
    </r>
    <r>
      <rPr>
        <sz val="11"/>
        <color theme="1"/>
        <rFont val="Arial"/>
        <family val="2"/>
      </rPr>
      <t xml:space="preserve">
1) Charts have filters on the left hand side to filter data as desired.
2) Click "Multi-select" on any of the filters to choose multiple options.
3) Click on a chart, then select "PivotChart Analyze" and select the drop-down next to the "Refresh" button to "Refresh All" charts once you have entered or updated your data entry on a tab.</t>
    </r>
  </si>
  <si>
    <t>Step 4: Generate &amp; discuss insights</t>
  </si>
  <si>
    <t xml:space="preserve">This tab includes thinking &amp; discussion prompts to consider as you review your Tier 1 data. Discuss and record key insights, questions, and lessons learned. Copy this sheet/tab for each data review session your team conducts to keep track of your insights over time. These insights should feed into your action planning process.	</t>
  </si>
  <si>
    <t>schoolyear</t>
  </si>
  <si>
    <t>month</t>
  </si>
  <si>
    <t>programtype</t>
  </si>
  <si>
    <t>grade</t>
  </si>
  <si>
    <t xml:space="preserve">academic </t>
  </si>
  <si>
    <t>deliverylevel</t>
  </si>
  <si>
    <t>achievement</t>
  </si>
  <si>
    <t>respondent</t>
  </si>
  <si>
    <t>domain</t>
  </si>
  <si>
    <t>2019-2020</t>
  </si>
  <si>
    <t>August</t>
  </si>
  <si>
    <t>schoolwide behavior expectations</t>
  </si>
  <si>
    <t>all grades</t>
  </si>
  <si>
    <t>math</t>
  </si>
  <si>
    <t>schoolwide</t>
  </si>
  <si>
    <t>ELA/reading</t>
  </si>
  <si>
    <t>school personnel</t>
  </si>
  <si>
    <t>Overall</t>
  </si>
  <si>
    <t>2020-2021</t>
  </si>
  <si>
    <t>September</t>
  </si>
  <si>
    <t>social-emotional learning curriculum/program</t>
  </si>
  <si>
    <t>elementary school</t>
  </si>
  <si>
    <t>reading</t>
  </si>
  <si>
    <t>grade-level</t>
  </si>
  <si>
    <t>family</t>
  </si>
  <si>
    <t>Leadership and Support</t>
  </si>
  <si>
    <t>2021-2022</t>
  </si>
  <si>
    <t>October</t>
  </si>
  <si>
    <t>mindfulness skills</t>
  </si>
  <si>
    <t>middle school</t>
  </si>
  <si>
    <t>science</t>
  </si>
  <si>
    <t>classroom</t>
  </si>
  <si>
    <t>student</t>
  </si>
  <si>
    <t>Team</t>
  </si>
  <si>
    <t>2022-2023</t>
  </si>
  <si>
    <t>November</t>
  </si>
  <si>
    <t>behavior acknowledgement system</t>
  </si>
  <si>
    <t>high school</t>
  </si>
  <si>
    <t>Systems</t>
  </si>
  <si>
    <t>2023-2024</t>
  </si>
  <si>
    <t>December</t>
  </si>
  <si>
    <t>mental health awareness/education</t>
  </si>
  <si>
    <t>Programs and Supports</t>
  </si>
  <si>
    <t>2024-2025</t>
  </si>
  <si>
    <t>January</t>
  </si>
  <si>
    <t>substance misuse prevention</t>
  </si>
  <si>
    <t>2025-2026</t>
  </si>
  <si>
    <t>February</t>
  </si>
  <si>
    <t>bullying prevention</t>
  </si>
  <si>
    <t>2026-2027</t>
  </si>
  <si>
    <t>March</t>
  </si>
  <si>
    <t>suicide prevention</t>
  </si>
  <si>
    <t>2027-2028</t>
  </si>
  <si>
    <t>April</t>
  </si>
  <si>
    <t>social media awareness/safety</t>
  </si>
  <si>
    <t>2028-2029</t>
  </si>
  <si>
    <t>May</t>
  </si>
  <si>
    <t>community/family engagement</t>
  </si>
  <si>
    <t>2029-2030</t>
  </si>
  <si>
    <t>June</t>
  </si>
  <si>
    <t>other</t>
  </si>
  <si>
    <t>{=COUNTIFS($A$2:$A$5,"&lt;="&amp;DATE(2021,9,1),$B$2:$B$5,"&gt;="&amp;DATE(2021,9,1))}</t>
  </si>
  <si>
    <t>School Year</t>
  </si>
  <si>
    <t>Type of Tier 1 program/support</t>
  </si>
  <si>
    <t>Level of Tier 1 program/support</t>
  </si>
  <si>
    <t>Start date</t>
  </si>
  <si>
    <t>End date (if applicable)</t>
  </si>
  <si>
    <t>Number of students receiving program/support</t>
  </si>
  <si>
    <t>Number of staff delivering program/support</t>
  </si>
  <si>
    <t>Row Labels</t>
  </si>
  <si>
    <t>Count of Type of Tier 1 program/support</t>
  </si>
  <si>
    <t>Sum of Number of students receiving program/support</t>
  </si>
  <si>
    <t>Sum of Number of staff delivering program/support</t>
  </si>
  <si>
    <t>Grand Total</t>
  </si>
  <si>
    <t>Date of Administration</t>
  </si>
  <si>
    <t>Domain</t>
  </si>
  <si>
    <t>Fidelity score 
(%)</t>
  </si>
  <si>
    <t>Sum of Fidelity score 
(%)</t>
  </si>
  <si>
    <t>Month</t>
  </si>
  <si>
    <t># of school days in month</t>
  </si>
  <si>
    <t>School enrollment</t>
  </si>
  <si>
    <t>Number of unexcused absences of at least a 1/2 day or more</t>
  </si>
  <si>
    <t>Number of truancies (instances of a student with 10 or more unexcused absences of at least a 1/2 day or more)</t>
  </si>
  <si>
    <t>Number of class periods cut</t>
  </si>
  <si>
    <t>Average daily absences</t>
  </si>
  <si>
    <t>Average daily truancies</t>
  </si>
  <si>
    <t>Average daily class periods cut</t>
  </si>
  <si>
    <t>Absences per 100 students</t>
  </si>
  <si>
    <t>Truancies per 100 students</t>
  </si>
  <si>
    <t>Class periods cut per 100 students</t>
  </si>
  <si>
    <t>absenteeism</t>
  </si>
  <si>
    <t>truancy</t>
  </si>
  <si>
    <t>class periods cut</t>
  </si>
  <si>
    <t># of school days</t>
  </si>
  <si>
    <t>Number of office discipline referrals (ODRs)</t>
  </si>
  <si>
    <t>Number of out of school suspension events (OSS)</t>
  </si>
  <si>
    <t>Number of in school suspension events (ISS)</t>
  </si>
  <si>
    <t>Average ODRs per day</t>
  </si>
  <si>
    <t>Average OSS per day</t>
  </si>
  <si>
    <t>Average ISS per day</t>
  </si>
  <si>
    <t>ODRs per 100 students</t>
  </si>
  <si>
    <t>OSSs per 100 students</t>
  </si>
  <si>
    <t>ISSs per 100 students</t>
  </si>
  <si>
    <t>ODRs</t>
  </si>
  <si>
    <t>OSS</t>
  </si>
  <si>
    <t>ISS</t>
  </si>
  <si>
    <t>Number of out of school suspensions (OSS)</t>
  </si>
  <si>
    <t>Number of in school suspensions (ISS)</t>
  </si>
  <si>
    <t>School Enrollment</t>
  </si>
  <si>
    <t>Number of Office Discipline Referrals (ODRs)</t>
  </si>
  <si>
    <t>Number of ODRs per 100 students</t>
  </si>
  <si>
    <r>
      <t>Student instructional time lost</t>
    </r>
    <r>
      <rPr>
        <sz val="12"/>
        <color rgb="FF0070C0"/>
        <rFont val="Verdana"/>
        <family val="2"/>
      </rPr>
      <t xml:space="preserve"> </t>
    </r>
    <r>
      <rPr>
        <sz val="12"/>
        <color theme="0"/>
        <rFont val="Verdana"/>
        <family val="2"/>
      </rPr>
      <t>(hours) per 100 students</t>
    </r>
  </si>
  <si>
    <t>Administrative time lost (hours) per 100 students</t>
  </si>
  <si>
    <t>Sum of Student instructional time lost (hours) per 100 students</t>
  </si>
  <si>
    <t>Sum of Administrative time lost (hours) per 100 students</t>
  </si>
  <si>
    <t>Month of assessment</t>
  </si>
  <si>
    <t># of students flagged as at-risk for social-emotional concerns</t>
  </si>
  <si>
    <t xml:space="preserve">Percent of students flagged as at-risk </t>
  </si>
  <si>
    <t xml:space="preserve">Sum of Percent of students flagged as at-risk </t>
  </si>
  <si>
    <t>Date of assessment</t>
  </si>
  <si>
    <t>Percent of students flagged as at-risk</t>
  </si>
  <si>
    <t>Type of Assessment</t>
  </si>
  <si>
    <t>Enrollment</t>
  </si>
  <si>
    <t># of students scoring proficient or above</t>
  </si>
  <si>
    <t>% of students scoring proficient or above</t>
  </si>
  <si>
    <t>Sum of % of students scoring proficient or above</t>
  </si>
  <si>
    <t>Type of respondent</t>
  </si>
  <si>
    <t># of respondents</t>
  </si>
  <si>
    <t>Average overall score</t>
  </si>
  <si>
    <t># scoring above positive benchmark</t>
  </si>
  <si>
    <t>% scoring above positive benchmark</t>
  </si>
  <si>
    <t>Sum of % scoring above positive benchmark</t>
  </si>
  <si>
    <t>Review your Tier 1 data to gather insights and support data-based decision-making</t>
  </si>
  <si>
    <t xml:space="preserve">Use the following thinking &amp; discussion prompts as you review your Tier 1 data. Discuss and record key insights, questions, and lessons learned. Copy this sheet/tab for each data review session your team conducts to keep track of your insights over time. </t>
  </si>
  <si>
    <t>Prompts</t>
  </si>
  <si>
    <t>Insights, questions, lessons learned</t>
  </si>
  <si>
    <t>Is there any context we should consider about our data collection? Problems with collecting data, major environmental events/changes, other special circumstances?</t>
  </si>
  <si>
    <t>What did we hope/expect to see during this review? What are our intended outcomes?</t>
  </si>
  <si>
    <t>What stands out? What is most meaningful?</t>
  </si>
  <si>
    <t>What is going well?</t>
  </si>
  <si>
    <t>What is not going well?</t>
  </si>
  <si>
    <t>Do we see any inequities between subgroups in our data?</t>
  </si>
  <si>
    <t>What do we think is contributing to the trend(s) we are seeing?</t>
  </si>
  <si>
    <t>If we were right about #7, what could we do about it?</t>
  </si>
  <si>
    <t>END OF WORKSHEET</t>
  </si>
  <si>
    <t>healthy relationships</t>
  </si>
  <si>
    <t>school transition</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</si>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</sst>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22" x14ac:knownFonts="1">
    <font>
      <sz val="12"/>
      <color theme="1"/>
      <name val="Calibri"/>
      <family val="2"/>
      <scheme val="minor"/>
    </font>
    <font>
      <sz val="12"/>
      <color theme="1"/>
      <name val="Calibri"/>
      <family val="2"/>
      <scheme val="minor"/>
    </font>
    <font>
      <sz val="12"/>
      <color theme="0"/>
      <name val="Calibri"/>
      <family val="2"/>
      <scheme val="minor"/>
    </font>
    <font>
      <i/>
      <sz val="9"/>
      <color theme="1" tint="0.39997558519241921"/>
      <name val="Arial"/>
      <family val="2"/>
    </font>
    <font>
      <sz val="12"/>
      <color theme="1"/>
      <name val="Calibri Light"/>
      <family val="2"/>
      <scheme val="major"/>
    </font>
    <font>
      <b/>
      <sz val="16"/>
      <color theme="0"/>
      <name val="Arial Narrow"/>
      <family val="2"/>
    </font>
    <font>
      <sz val="12"/>
      <color theme="0"/>
      <name val="Verdana"/>
      <family val="2"/>
    </font>
    <font>
      <sz val="8"/>
      <name val="Calibri"/>
      <family val="2"/>
      <scheme val="minor"/>
    </font>
    <font>
      <i/>
      <sz val="12"/>
      <color theme="2"/>
      <name val="Calibri"/>
      <family val="2"/>
      <scheme val="minor"/>
    </font>
    <font>
      <sz val="11"/>
      <color theme="1"/>
      <name val="Arial"/>
      <family val="2"/>
    </font>
    <font>
      <b/>
      <sz val="11"/>
      <color theme="1"/>
      <name val="Arial"/>
      <family val="2"/>
    </font>
    <font>
      <b/>
      <i/>
      <sz val="11"/>
      <color theme="1"/>
      <name val="Arial"/>
      <family val="2"/>
    </font>
    <font>
      <sz val="11"/>
      <color theme="1"/>
      <name val="Arial"/>
      <family val="1"/>
    </font>
    <font>
      <sz val="12"/>
      <color theme="1"/>
      <name val="Arial"/>
      <family val="2"/>
    </font>
    <font>
      <b/>
      <sz val="14"/>
      <color theme="0"/>
      <name val="Verdana"/>
      <family val="2"/>
    </font>
    <font>
      <sz val="11"/>
      <color theme="7"/>
      <name val="Arial"/>
      <family val="2"/>
    </font>
    <font>
      <b/>
      <sz val="11"/>
      <color theme="6"/>
      <name val="Arial"/>
      <family val="2"/>
    </font>
    <font>
      <b/>
      <sz val="11"/>
      <color theme="2"/>
      <name val="Arial"/>
      <family val="2"/>
    </font>
    <font>
      <b/>
      <sz val="11"/>
      <color theme="4"/>
      <name val="Arial"/>
      <family val="2"/>
    </font>
    <font>
      <sz val="12"/>
      <color rgb="FF0070C0"/>
      <name val="Verdana"/>
      <family val="2"/>
    </font>
    <font>
      <b/>
      <sz val="12"/>
      <color theme="1"/>
      <name val="Calibri"/>
      <family val="2"/>
      <scheme val="minor"/>
    </font>
    <font>
      <b/>
      <sz val="12"/>
      <color theme="1"/>
      <name val="Arial"/>
      <family val="2"/>
    </font>
  </fonts>
  <fills count="8">
    <fill>
      <patternFill patternType="none"/>
    </fill>
    <fill>
      <patternFill patternType="gray125"/>
    </fill>
    <fill>
      <patternFill patternType="solid">
        <fgColor rgb="FF334143"/>
        <bgColor indexed="64"/>
      </patternFill>
    </fill>
    <fill>
      <patternFill patternType="solid">
        <fgColor rgb="FF45969A"/>
        <bgColor indexed="64"/>
      </patternFill>
    </fill>
    <fill>
      <patternFill patternType="solid">
        <fgColor theme="2"/>
        <bgColor indexed="64"/>
      </patternFill>
    </fill>
    <fill>
      <patternFill patternType="solid">
        <fgColor theme="1" tint="0.59999389629810485"/>
        <bgColor indexed="64"/>
      </patternFill>
    </fill>
    <fill>
      <patternFill patternType="solid">
        <fgColor theme="3" tint="0.79998168889431442"/>
        <bgColor indexed="64"/>
      </patternFill>
    </fill>
    <fill>
      <patternFill patternType="solid">
        <fgColor theme="3"/>
        <bgColor indexed="64"/>
      </patternFill>
    </fill>
  </fills>
  <borders count="23">
    <border>
      <left/>
      <right/>
      <top/>
      <bottom/>
      <diagonal/>
    </border>
    <border>
      <left style="thin">
        <color rgb="FFABD7D9"/>
      </left>
      <right style="thin">
        <color rgb="FFABD7D9"/>
      </right>
      <top style="thin">
        <color rgb="FFABD7D9"/>
      </top>
      <bottom style="thin">
        <color rgb="FFABD7D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rgb="FFABD7D9"/>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style="thin">
        <color theme="0"/>
      </bottom>
      <diagonal/>
    </border>
    <border>
      <left style="thin">
        <color rgb="FFABD7D9"/>
      </left>
      <right style="thin">
        <color rgb="FFABD7D9"/>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0"/>
      </left>
      <right/>
      <top style="double">
        <color rgb="FF3F3F3F"/>
      </top>
      <bottom/>
      <diagonal/>
    </border>
    <border>
      <left/>
      <right/>
      <top/>
      <bottom style="thin">
        <color theme="0"/>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6" fillId="3" borderId="1" xfId="0" applyFont="1" applyFill="1" applyBorder="1" applyAlignment="1">
      <alignment horizontal="center" vertical="center" wrapText="1"/>
    </xf>
    <xf numFmtId="0" fontId="2" fillId="4" borderId="2" xfId="0" applyFont="1" applyFill="1" applyBorder="1"/>
    <xf numFmtId="0" fontId="0" fillId="0" borderId="0" xfId="0" pivotButton="1"/>
    <xf numFmtId="0" fontId="0" fillId="0" borderId="0" xfId="0" applyAlignment="1">
      <alignment horizontal="left"/>
    </xf>
    <xf numFmtId="0" fontId="8" fillId="0" borderId="4" xfId="0" applyFont="1" applyBorder="1" applyAlignment="1">
      <alignment horizontal="center" vertical="center" wrapText="1"/>
    </xf>
    <xf numFmtId="164" fontId="0" fillId="0" borderId="0" xfId="0" applyNumberFormat="1"/>
    <xf numFmtId="0" fontId="0" fillId="5" borderId="0" xfId="0" applyFill="1"/>
    <xf numFmtId="0" fontId="0" fillId="0" borderId="0" xfId="0" applyAlignment="1">
      <alignment horizontal="left" indent="1"/>
    </xf>
    <xf numFmtId="1" fontId="2" fillId="4" borderId="2" xfId="0" applyNumberFormat="1" applyFont="1" applyFill="1" applyBorder="1" applyProtection="1">
      <protection locked="0"/>
    </xf>
    <xf numFmtId="0" fontId="0" fillId="0" borderId="0" xfId="0" applyAlignment="1">
      <alignment vertical="center" wrapText="1"/>
    </xf>
    <xf numFmtId="0" fontId="0" fillId="0" borderId="0" xfId="0" applyProtection="1">
      <protection locked="0"/>
    </xf>
    <xf numFmtId="0" fontId="0" fillId="5" borderId="7" xfId="0" applyFill="1" applyBorder="1"/>
    <xf numFmtId="0" fontId="0" fillId="5" borderId="8" xfId="0" applyFill="1" applyBorder="1"/>
    <xf numFmtId="0" fontId="0" fillId="5" borderId="14" xfId="0" applyFill="1" applyBorder="1"/>
    <xf numFmtId="0" fontId="6" fillId="3" borderId="16" xfId="0"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indent="2"/>
    </xf>
    <xf numFmtId="0" fontId="9" fillId="0" borderId="0" xfId="0" applyFont="1" applyAlignment="1">
      <alignment horizontal="left" vertical="center" indent="4"/>
    </xf>
    <xf numFmtId="0" fontId="12" fillId="0" borderId="0" xfId="0" applyFont="1" applyAlignment="1">
      <alignment horizontal="left" vertical="center" indent="4"/>
    </xf>
    <xf numFmtId="0" fontId="6" fillId="3" borderId="17" xfId="0" applyFont="1" applyFill="1" applyBorder="1" applyAlignment="1">
      <alignment wrapText="1"/>
    </xf>
    <xf numFmtId="0" fontId="6" fillId="3" borderId="17"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xf>
    <xf numFmtId="0" fontId="9" fillId="0" borderId="1" xfId="0" applyFont="1" applyBorder="1" applyAlignment="1">
      <alignment vertical="center" wrapText="1"/>
    </xf>
    <xf numFmtId="0" fontId="9" fillId="0" borderId="9" xfId="0" applyFont="1" applyBorder="1" applyAlignment="1">
      <alignment vertical="center" wrapText="1"/>
    </xf>
    <xf numFmtId="0" fontId="6" fillId="4" borderId="5" xfId="0" applyFont="1" applyFill="1" applyBorder="1" applyAlignment="1">
      <alignment wrapText="1"/>
    </xf>
    <xf numFmtId="0" fontId="6" fillId="4" borderId="2" xfId="0" applyFont="1" applyFill="1" applyBorder="1"/>
    <xf numFmtId="0" fontId="6" fillId="4" borderId="2" xfId="0" applyFont="1" applyFill="1" applyBorder="1" applyAlignment="1">
      <alignment wrapText="1"/>
    </xf>
    <xf numFmtId="1" fontId="6" fillId="4" borderId="21" xfId="1" applyNumberFormat="1" applyFont="1" applyFill="1" applyBorder="1" applyAlignment="1">
      <alignment horizontal="left" vertical="center" wrapText="1"/>
    </xf>
    <xf numFmtId="0" fontId="13" fillId="0" borderId="0" xfId="0" applyFont="1" applyProtection="1">
      <protection locked="0"/>
    </xf>
    <xf numFmtId="14" fontId="13" fillId="0" borderId="0" xfId="0" applyNumberFormat="1" applyFont="1" applyProtection="1">
      <protection locked="0"/>
    </xf>
    <xf numFmtId="1" fontId="6" fillId="4" borderId="6" xfId="0" applyNumberFormat="1" applyFont="1" applyFill="1" applyBorder="1" applyAlignment="1" applyProtection="1">
      <alignment wrapText="1"/>
      <protection locked="0"/>
    </xf>
    <xf numFmtId="1" fontId="6" fillId="4" borderId="5" xfId="1" applyNumberFormat="1" applyFont="1" applyFill="1" applyBorder="1" applyAlignment="1">
      <alignment horizontal="center" vertical="center" wrapText="1"/>
    </xf>
    <xf numFmtId="9" fontId="13" fillId="0" borderId="0" xfId="1" applyFont="1" applyProtection="1">
      <protection locked="0"/>
    </xf>
    <xf numFmtId="9" fontId="13" fillId="0" borderId="0" xfId="0" applyNumberFormat="1" applyFont="1" applyProtection="1">
      <protection locked="0"/>
    </xf>
    <xf numFmtId="0" fontId="6" fillId="5" borderId="5" xfId="0" applyFont="1" applyFill="1" applyBorder="1" applyAlignment="1">
      <alignment wrapText="1"/>
    </xf>
    <xf numFmtId="164" fontId="13" fillId="6" borderId="10" xfId="0" applyNumberFormat="1" applyFont="1" applyFill="1" applyBorder="1"/>
    <xf numFmtId="164" fontId="13" fillId="6" borderId="11" xfId="0" applyNumberFormat="1" applyFont="1" applyFill="1" applyBorder="1"/>
    <xf numFmtId="164" fontId="13" fillId="6" borderId="12" xfId="0" applyNumberFormat="1" applyFont="1" applyFill="1" applyBorder="1"/>
    <xf numFmtId="0" fontId="6" fillId="4" borderId="3" xfId="0" applyFont="1" applyFill="1" applyBorder="1" applyAlignment="1">
      <alignment wrapText="1"/>
    </xf>
    <xf numFmtId="0" fontId="6" fillId="5" borderId="4" xfId="0" applyFont="1" applyFill="1" applyBorder="1" applyAlignment="1">
      <alignment wrapText="1"/>
    </xf>
    <xf numFmtId="1" fontId="6" fillId="4" borderId="2" xfId="0" applyNumberFormat="1" applyFont="1" applyFill="1" applyBorder="1" applyProtection="1">
      <protection locked="0"/>
    </xf>
    <xf numFmtId="0" fontId="13" fillId="5" borderId="0" xfId="0" applyFont="1" applyFill="1"/>
    <xf numFmtId="164" fontId="13" fillId="5" borderId="0" xfId="0" applyNumberFormat="1" applyFont="1" applyFill="1"/>
    <xf numFmtId="1" fontId="6" fillId="4" borderId="6" xfId="0" applyNumberFormat="1" applyFont="1" applyFill="1" applyBorder="1" applyProtection="1">
      <protection locked="0"/>
    </xf>
    <xf numFmtId="1" fontId="13" fillId="6" borderId="10" xfId="0" applyNumberFormat="1" applyFont="1" applyFill="1" applyBorder="1"/>
    <xf numFmtId="1" fontId="13" fillId="6" borderId="12" xfId="0" applyNumberFormat="1" applyFont="1" applyFill="1" applyBorder="1"/>
    <xf numFmtId="0" fontId="13" fillId="0" borderId="0" xfId="0" applyFont="1"/>
    <xf numFmtId="2" fontId="6" fillId="5" borderId="5" xfId="0" applyNumberFormat="1" applyFont="1" applyFill="1" applyBorder="1" applyAlignment="1">
      <alignment wrapText="1"/>
    </xf>
    <xf numFmtId="2" fontId="13" fillId="6" borderId="11" xfId="0" applyNumberFormat="1" applyFont="1" applyFill="1" applyBorder="1"/>
    <xf numFmtId="2" fontId="13" fillId="0" borderId="0" xfId="0" applyNumberFormat="1" applyFont="1"/>
    <xf numFmtId="2" fontId="0" fillId="0" borderId="0" xfId="0" applyNumberFormat="1"/>
    <xf numFmtId="1" fontId="6" fillId="4" borderId="11" xfId="0" applyNumberFormat="1" applyFont="1" applyFill="1" applyBorder="1" applyProtection="1">
      <protection locked="0"/>
    </xf>
    <xf numFmtId="0" fontId="6" fillId="4" borderId="11" xfId="0" applyFont="1" applyFill="1" applyBorder="1" applyAlignment="1">
      <alignment wrapText="1"/>
    </xf>
    <xf numFmtId="0" fontId="6" fillId="5" borderId="11" xfId="0" applyFont="1" applyFill="1" applyBorder="1" applyAlignment="1">
      <alignment wrapText="1"/>
    </xf>
    <xf numFmtId="0" fontId="6" fillId="4" borderId="8" xfId="0" applyFont="1" applyFill="1" applyBorder="1" applyAlignment="1">
      <alignment wrapText="1"/>
    </xf>
    <xf numFmtId="0" fontId="6" fillId="5" borderId="8" xfId="0" applyFont="1" applyFill="1" applyBorder="1" applyAlignment="1">
      <alignment wrapText="1"/>
    </xf>
    <xf numFmtId="1" fontId="6" fillId="4" borderId="7" xfId="0" applyNumberFormat="1" applyFont="1" applyFill="1" applyBorder="1" applyProtection="1">
      <protection locked="0"/>
    </xf>
    <xf numFmtId="9" fontId="13" fillId="6" borderId="15" xfId="1" applyFont="1" applyFill="1" applyBorder="1"/>
    <xf numFmtId="165" fontId="13" fillId="6" borderId="22" xfId="0" applyNumberFormat="1" applyFont="1" applyFill="1" applyBorder="1"/>
    <xf numFmtId="0" fontId="6" fillId="5" borderId="0" xfId="0" applyFont="1" applyFill="1" applyAlignment="1">
      <alignment wrapText="1"/>
    </xf>
    <xf numFmtId="9" fontId="13" fillId="0" borderId="0" xfId="1" applyFont="1"/>
    <xf numFmtId="0" fontId="0" fillId="0" borderId="0" xfId="0" applyAlignment="1" applyProtection="1">
      <alignment vertical="center" wrapText="1"/>
      <protection locked="0"/>
    </xf>
    <xf numFmtId="0" fontId="0" fillId="7" borderId="0" xfId="0" applyFill="1"/>
    <xf numFmtId="1" fontId="6" fillId="4" borderId="2" xfId="0" applyNumberFormat="1" applyFont="1" applyFill="1" applyBorder="1" applyAlignment="1" applyProtection="1">
      <alignment wrapText="1"/>
      <protection locked="0"/>
    </xf>
    <xf numFmtId="0" fontId="0" fillId="0" borderId="0" xfId="0" applyAlignment="1">
      <alignment wrapText="1"/>
    </xf>
    <xf numFmtId="1" fontId="6" fillId="4" borderId="13" xfId="0" applyNumberFormat="1" applyFont="1" applyFill="1" applyBorder="1" applyAlignment="1" applyProtection="1">
      <alignment wrapText="1"/>
      <protection locked="0"/>
    </xf>
    <xf numFmtId="1" fontId="2" fillId="4" borderId="2" xfId="0" applyNumberFormat="1" applyFont="1" applyFill="1" applyBorder="1" applyAlignment="1" applyProtection="1">
      <alignment wrapText="1"/>
      <protection locked="0"/>
    </xf>
    <xf numFmtId="0" fontId="2" fillId="4" borderId="2" xfId="0" applyFont="1" applyFill="1" applyBorder="1" applyAlignment="1">
      <alignment wrapText="1"/>
    </xf>
    <xf numFmtId="0" fontId="0" fillId="0" borderId="0" xfId="0" applyAlignment="1" applyProtection="1">
      <alignment wrapText="1"/>
      <protection locked="0"/>
    </xf>
    <xf numFmtId="1" fontId="6" fillId="4" borderId="11" xfId="0" applyNumberFormat="1" applyFont="1" applyFill="1" applyBorder="1" applyAlignment="1" applyProtection="1">
      <alignment wrapText="1"/>
      <protection locked="0"/>
    </xf>
    <xf numFmtId="1" fontId="6" fillId="4" borderId="7" xfId="0" applyNumberFormat="1" applyFont="1" applyFill="1" applyBorder="1" applyAlignment="1" applyProtection="1">
      <alignment wrapText="1"/>
      <protection locked="0"/>
    </xf>
    <xf numFmtId="165" fontId="13" fillId="7" borderId="22" xfId="0" applyNumberFormat="1" applyFont="1" applyFill="1" applyBorder="1"/>
    <xf numFmtId="0" fontId="13" fillId="7" borderId="0" xfId="0" applyFont="1" applyFill="1"/>
    <xf numFmtId="164" fontId="13" fillId="7" borderId="10" xfId="0" applyNumberFormat="1" applyFont="1" applyFill="1" applyBorder="1"/>
    <xf numFmtId="164" fontId="13" fillId="7" borderId="11" xfId="0" applyNumberFormat="1" applyFont="1" applyFill="1" applyBorder="1"/>
    <xf numFmtId="164" fontId="13" fillId="7" borderId="12" xfId="0" applyNumberFormat="1" applyFont="1" applyFill="1" applyBorder="1"/>
    <xf numFmtId="0" fontId="20" fillId="0" borderId="0" xfId="0" applyFont="1"/>
    <xf numFmtId="1" fontId="13" fillId="7" borderId="10" xfId="0" applyNumberFormat="1" applyFont="1" applyFill="1" applyBorder="1"/>
    <xf numFmtId="0" fontId="0" fillId="7" borderId="0" xfId="0" applyFill="1" applyProtection="1">
      <protection locked="0"/>
    </xf>
    <xf numFmtId="0" fontId="21" fillId="0" borderId="0" xfId="0" applyFont="1"/>
    <xf numFmtId="0" fontId="3" fillId="0" borderId="1" xfId="0" applyFont="1" applyBorder="1" applyAlignment="1">
      <alignment horizontal="right" vertical="top" wrapText="1"/>
    </xf>
    <xf numFmtId="0" fontId="4" fillId="0" borderId="1" xfId="0" applyFont="1" applyBorder="1" applyAlignment="1">
      <alignment horizontal="right" vertical="top" wrapText="1"/>
    </xf>
    <xf numFmtId="0" fontId="5" fillId="2"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4" fillId="3" borderId="17" xfId="0" applyFont="1" applyFill="1" applyBorder="1" applyAlignment="1">
      <alignment horizontal="left" vertical="center" wrapText="1"/>
    </xf>
    <xf numFmtId="0" fontId="0" fillId="0" borderId="0" xfId="0" applyNumberFormat="1"/>
  </cellXfs>
  <cellStyles count="2">
    <cellStyle name="Normal" xfId="0" builtinId="0"/>
    <cellStyle name="Percent" xfId="1"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theme="1"/>
      </font>
      <fill>
        <patternFill>
          <bgColor theme="0"/>
        </patternFill>
      </fill>
      <border>
        <bottom style="thin">
          <color theme="4"/>
        </bottom>
        <vertical/>
        <horizontal/>
      </border>
    </dxf>
    <dxf>
      <font>
        <b val="0"/>
        <i val="0"/>
        <color theme="1"/>
      </font>
      <fill>
        <patternFill>
          <bgColor theme="0"/>
        </patternFill>
      </fill>
      <border diagonalUp="0" diagonalDown="0">
        <left style="thin">
          <color theme="1" tint="0.79998168889431442"/>
        </left>
        <right style="thin">
          <color theme="1" tint="0.79998168889431442"/>
        </right>
        <top style="thin">
          <color theme="1" tint="0.79998168889431442"/>
        </top>
        <bottom style="thin">
          <color theme="1" tint="0.79998168889431442"/>
        </bottom>
        <vertical/>
        <horizontal/>
      </border>
    </dxf>
  </dxfs>
  <tableStyles count="1" defaultTableStyle="TableStyleMedium2" defaultPivotStyle="PivotStyleLight16">
    <tableStyle name="Compact" pivot="0" table="0" count="10" xr9:uid="{0170B8C3-9405-7E48-A95D-1F510A59EF11}">
      <tableStyleElement type="wholeTable" dxfId="15"/>
      <tableStyleElement type="headerRow" dxfId="14"/>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ompac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8.xml"/><Relationship Id="rId39" Type="http://schemas.microsoft.com/office/2007/relationships/slicerCache" Target="slicerCaches/slicerCache13.xml"/><Relationship Id="rId21" Type="http://schemas.openxmlformats.org/officeDocument/2006/relationships/pivotCacheDefinition" Target="pivotCache/pivotCacheDefinition3.xml"/><Relationship Id="rId34" Type="http://schemas.microsoft.com/office/2007/relationships/slicerCache" Target="slicerCaches/slicerCache8.xml"/><Relationship Id="rId42" Type="http://schemas.microsoft.com/office/2007/relationships/slicerCache" Target="slicerCaches/slicerCache16.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microsoft.com/office/2007/relationships/slicerCache" Target="slicerCaches/slicerCache3.xml"/><Relationship Id="rId11" Type="http://schemas.openxmlformats.org/officeDocument/2006/relationships/worksheet" Target="worksheets/sheet11.xml"/><Relationship Id="rId24" Type="http://schemas.openxmlformats.org/officeDocument/2006/relationships/pivotCacheDefinition" Target="pivotCache/pivotCacheDefinition6.xml"/><Relationship Id="rId32" Type="http://schemas.microsoft.com/office/2007/relationships/slicerCache" Target="slicerCaches/slicerCache6.xml"/><Relationship Id="rId37" Type="http://schemas.microsoft.com/office/2007/relationships/slicerCache" Target="slicerCaches/slicerCache11.xml"/><Relationship Id="rId40" Type="http://schemas.microsoft.com/office/2007/relationships/slicerCache" Target="slicerCaches/slicerCache1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28" Type="http://schemas.microsoft.com/office/2007/relationships/slicerCache" Target="slicerCaches/slicerCache2.xml"/><Relationship Id="rId36" Type="http://schemas.microsoft.com/office/2007/relationships/slicerCache" Target="slicerCaches/slicerCache10.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microsoft.com/office/2007/relationships/slicerCache" Target="slicerCaches/slicerCache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microsoft.com/office/2007/relationships/slicerCache" Target="slicerCaches/slicerCache1.xml"/><Relationship Id="rId30" Type="http://schemas.microsoft.com/office/2007/relationships/slicerCache" Target="slicerCaches/slicerCache4.xml"/><Relationship Id="rId35" Type="http://schemas.microsoft.com/office/2007/relationships/slicerCache" Target="slicerCaches/slicerCache9.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7.xml"/><Relationship Id="rId33" Type="http://schemas.microsoft.com/office/2007/relationships/slicerCache" Target="slicerCaches/slicerCache7.xml"/><Relationship Id="rId38" Type="http://schemas.microsoft.com/office/2007/relationships/slicerCache" Target="slicerCaches/slicerCache12.xml"/><Relationship Id="rId46" Type="http://schemas.openxmlformats.org/officeDocument/2006/relationships/calcChain" Target="calcChain.xml"/><Relationship Id="rId20" Type="http://schemas.openxmlformats.org/officeDocument/2006/relationships/pivotCacheDefinition" Target="pivotCache/pivotCacheDefinition2.xml"/><Relationship Id="rId41" Type="http://schemas.microsoft.com/office/2007/relationships/slicerCache" Target="slicerCaches/slicerCache15.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br.xlsx]Reach!PivotTable1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50000"/>
                  </a:schemeClr>
                </a:solidFill>
                <a:latin typeface="Verdana" panose="020B0604030504040204" pitchFamily="34" charset="0"/>
                <a:ea typeface="+mn-ea"/>
                <a:cs typeface="+mn-cs"/>
              </a:defRPr>
            </a:pPr>
            <a:r>
              <a:rPr lang="en-US" baseline="0">
                <a:latin typeface="Verdana" panose="020B0604030504040204" pitchFamily="34" charset="0"/>
              </a:rPr>
              <a:t># of Tier 1 programs/supports by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schemeClr>
              </a:solidFill>
              <a:latin typeface="Verdana" panose="020B060403050404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3201987297625996"/>
          <c:y val="7.9634814166747683E-2"/>
          <c:w val="0.58269783128096164"/>
          <c:h val="0.89636839376559407"/>
        </c:manualLayout>
      </c:layout>
      <c:barChart>
        <c:barDir val="bar"/>
        <c:grouping val="clustered"/>
        <c:varyColors val="0"/>
        <c:ser>
          <c:idx val="0"/>
          <c:order val="0"/>
          <c:tx>
            <c:strRef>
              <c:f>Reach!$J$2</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Reach!$I$3:$I$5</c:f>
              <c:multiLvlStrCache>
                <c:ptCount val="1"/>
                <c:lvl>
                  <c:pt idx="0">
                    <c:v>(blank)</c:v>
                  </c:pt>
                </c:lvl>
                <c:lvl>
                  <c:pt idx="0">
                    <c:v>(blank)</c:v>
                  </c:pt>
                </c:lvl>
              </c:multiLvlStrCache>
            </c:multiLvlStrRef>
          </c:cat>
          <c:val>
            <c:numRef>
              <c:f>Reach!$J$3:$J$5</c:f>
              <c:numCache>
                <c:formatCode>General</c:formatCode>
                <c:ptCount val="1"/>
              </c:numCache>
            </c:numRef>
          </c:val>
          <c:extLst>
            <c:ext xmlns:c16="http://schemas.microsoft.com/office/drawing/2014/chart" uri="{C3380CC4-5D6E-409C-BE32-E72D297353CC}">
              <c16:uniqueId val="{00000001-0362-D240-8470-B9A3C6271B46}"/>
            </c:ext>
          </c:extLst>
        </c:ser>
        <c:dLbls>
          <c:showLegendKey val="0"/>
          <c:showVal val="0"/>
          <c:showCatName val="0"/>
          <c:showSerName val="0"/>
          <c:showPercent val="0"/>
          <c:showBubbleSize val="0"/>
        </c:dLbls>
        <c:gapWidth val="219"/>
        <c:axId val="1776577503"/>
        <c:axId val="1776881743"/>
      </c:barChart>
      <c:catAx>
        <c:axId val="17765775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crossAx val="1776881743"/>
        <c:crosses val="autoZero"/>
        <c:auto val="1"/>
        <c:lblAlgn val="ctr"/>
        <c:lblOffset val="100"/>
        <c:noMultiLvlLbl val="0"/>
      </c:catAx>
      <c:valAx>
        <c:axId val="1776881743"/>
        <c:scaling>
          <c:orientation val="minMax"/>
        </c:scaling>
        <c:delete val="1"/>
        <c:axPos val="b"/>
        <c:numFmt formatCode="General" sourceLinked="1"/>
        <c:majorTickMark val="none"/>
        <c:minorTickMark val="none"/>
        <c:tickLblPos val="nextTo"/>
        <c:crossAx val="17765775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chemeClr val="tx1">
              <a:lumMod val="50000"/>
            </a:schemeClr>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br.xlsx]ODRs, OSS, ISS!PivotTable20</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ISS</a:t>
            </a:r>
            <a:r>
              <a:rPr lang="en-US" baseline="0">
                <a:solidFill>
                  <a:schemeClr val="tx1"/>
                </a:solidFill>
                <a:latin typeface="Verdana" panose="020B0604030504040204" pitchFamily="34" charset="0"/>
                <a:ea typeface="Verdana" panose="020B0604030504040204" pitchFamily="34" charset="0"/>
                <a:cs typeface="Verdana" panose="020B0604030504040204" pitchFamily="34" charset="0"/>
              </a:rPr>
              <a:t> and OSS per 100 students</a:t>
            </a:r>
            <a:endParaRPr lang="en-US">
              <a:solidFill>
                <a:schemeClr val="tx1"/>
              </a:solidFill>
              <a:latin typeface="Verdana" panose="020B0604030504040204" pitchFamily="34" charset="0"/>
              <a:ea typeface="Verdana" panose="020B0604030504040204" pitchFamily="34" charset="0"/>
              <a:cs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2"/>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
          <c:y val="0.20312749100806843"/>
          <c:w val="0.9627371224016178"/>
          <c:h val="0.68608073296393501"/>
        </c:manualLayout>
      </c:layout>
      <c:barChart>
        <c:barDir val="col"/>
        <c:grouping val="clustered"/>
        <c:varyColors val="0"/>
        <c:ser>
          <c:idx val="0"/>
          <c:order val="0"/>
          <c:tx>
            <c:strRef>
              <c:f>'ODRs, OSS, ISS'!$X$17</c:f>
              <c:strCache>
                <c:ptCount val="1"/>
                <c:pt idx="0">
                  <c:v>OSS</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'ODRs, OSS, ISS'!$W$18:$W$29</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'ODRs, OSS, ISS'!$X$18:$X$29</c:f>
              <c:numCache>
                <c:formatCode>General</c:formatCode>
                <c:ptCount val="8"/>
                <c:pt idx="0">
                  <c:v>1.1111111111111112</c:v>
                </c:pt>
                <c:pt idx="1">
                  <c:v>2.5</c:v>
                </c:pt>
                <c:pt idx="2">
                  <c:v>5</c:v>
                </c:pt>
                <c:pt idx="3">
                  <c:v>5</c:v>
                </c:pt>
                <c:pt idx="4">
                  <c:v>2.8571428571428572</c:v>
                </c:pt>
                <c:pt idx="5">
                  <c:v>1.4634146341463417</c:v>
                </c:pt>
                <c:pt idx="6">
                  <c:v>2</c:v>
                </c:pt>
                <c:pt idx="7">
                  <c:v>4.3902439024390238</c:v>
                </c:pt>
              </c:numCache>
            </c:numRef>
          </c:val>
          <c:extLst>
            <c:ext xmlns:c16="http://schemas.microsoft.com/office/drawing/2014/chart" uri="{C3380CC4-5D6E-409C-BE32-E72D297353CC}">
              <c16:uniqueId val="{00000001-5014-C949-AEB7-19AA67A96808}"/>
            </c:ext>
          </c:extLst>
        </c:ser>
        <c:ser>
          <c:idx val="1"/>
          <c:order val="1"/>
          <c:tx>
            <c:strRef>
              <c:f>'ODRs, OSS, ISS'!$Y$17</c:f>
              <c:strCache>
                <c:ptCount val="1"/>
                <c:pt idx="0">
                  <c:v>ISS</c:v>
                </c:pt>
              </c:strCache>
            </c:strRef>
          </c:tx>
          <c:spPr>
            <a:solidFill>
              <a:schemeClr val="bg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'ODRs, OSS, ISS'!$W$18:$W$29</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'ODRs, OSS, ISS'!$Y$18:$Y$29</c:f>
              <c:numCache>
                <c:formatCode>General</c:formatCode>
                <c:ptCount val="8"/>
                <c:pt idx="0">
                  <c:v>0</c:v>
                </c:pt>
                <c:pt idx="1">
                  <c:v>0.5</c:v>
                </c:pt>
                <c:pt idx="2">
                  <c:v>1</c:v>
                </c:pt>
                <c:pt idx="3">
                  <c:v>1</c:v>
                </c:pt>
                <c:pt idx="4">
                  <c:v>1.4285714285714286</c:v>
                </c:pt>
                <c:pt idx="5">
                  <c:v>0.48780487804878048</c:v>
                </c:pt>
                <c:pt idx="6">
                  <c:v>0.5</c:v>
                </c:pt>
                <c:pt idx="7">
                  <c:v>1.9512195121951219</c:v>
                </c:pt>
              </c:numCache>
            </c:numRef>
          </c:val>
          <c:extLst>
            <c:ext xmlns:c16="http://schemas.microsoft.com/office/drawing/2014/chart" uri="{C3380CC4-5D6E-409C-BE32-E72D297353CC}">
              <c16:uniqueId val="{00000002-5014-C949-AEB7-19AA67A96808}"/>
            </c:ext>
          </c:extLst>
        </c:ser>
        <c:dLbls>
          <c:showLegendKey val="0"/>
          <c:showVal val="0"/>
          <c:showCatName val="0"/>
          <c:showSerName val="0"/>
          <c:showPercent val="0"/>
          <c:showBubbleSize val="0"/>
        </c:dLbls>
        <c:gapWidth val="219"/>
        <c:overlap val="-27"/>
        <c:axId val="1218925296"/>
        <c:axId val="1219361872"/>
      </c:barChart>
      <c:catAx>
        <c:axId val="121892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19361872"/>
        <c:crosses val="autoZero"/>
        <c:auto val="1"/>
        <c:lblAlgn val="ctr"/>
        <c:lblOffset val="100"/>
        <c:noMultiLvlLbl val="0"/>
      </c:catAx>
      <c:valAx>
        <c:axId val="1219361872"/>
        <c:scaling>
          <c:orientation val="minMax"/>
        </c:scaling>
        <c:delete val="1"/>
        <c:axPos val="l"/>
        <c:numFmt formatCode="General" sourceLinked="1"/>
        <c:majorTickMark val="none"/>
        <c:minorTickMark val="none"/>
        <c:tickLblPos val="nextTo"/>
        <c:crossAx val="12189252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br.xlsx]Instructional time lost!PivotTable21</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Student instructional time lost (hours) per 100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'Instructional time lost'!$H$2</c:f>
              <c:strCache>
                <c:ptCount val="1"/>
                <c:pt idx="0">
                  <c:v>Total</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'Instructional time lost'!$G$3:$G$6</c:f>
              <c:strCache>
                <c:ptCount val="3"/>
                <c:pt idx="0">
                  <c:v>2020-2021</c:v>
                </c:pt>
                <c:pt idx="1">
                  <c:v>2021-2022</c:v>
                </c:pt>
                <c:pt idx="2">
                  <c:v>2022-2023</c:v>
                </c:pt>
              </c:strCache>
            </c:strRef>
          </c:cat>
          <c:val>
            <c:numRef>
              <c:f>'Instructional time lost'!$H$3:$H$6</c:f>
              <c:numCache>
                <c:formatCode>General</c:formatCode>
                <c:ptCount val="3"/>
                <c:pt idx="0">
                  <c:v>25</c:v>
                </c:pt>
                <c:pt idx="1">
                  <c:v>19.841269841269842</c:v>
                </c:pt>
                <c:pt idx="2">
                  <c:v>28.455284552845526</c:v>
                </c:pt>
              </c:numCache>
            </c:numRef>
          </c:val>
          <c:extLst>
            <c:ext xmlns:c16="http://schemas.microsoft.com/office/drawing/2014/chart" uri="{C3380CC4-5D6E-409C-BE32-E72D297353CC}">
              <c16:uniqueId val="{00000001-98EB-874A-AD52-E20F5D40724D}"/>
            </c:ext>
          </c:extLst>
        </c:ser>
        <c:dLbls>
          <c:showLegendKey val="0"/>
          <c:showVal val="0"/>
          <c:showCatName val="0"/>
          <c:showSerName val="0"/>
          <c:showPercent val="0"/>
          <c:showBubbleSize val="0"/>
        </c:dLbls>
        <c:gapWidth val="219"/>
        <c:overlap val="-27"/>
        <c:axId val="1609200496"/>
        <c:axId val="1609201312"/>
      </c:barChart>
      <c:catAx>
        <c:axId val="160920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09201312"/>
        <c:crosses val="autoZero"/>
        <c:auto val="1"/>
        <c:lblAlgn val="ctr"/>
        <c:lblOffset val="100"/>
        <c:noMultiLvlLbl val="0"/>
      </c:catAx>
      <c:valAx>
        <c:axId val="1609201312"/>
        <c:scaling>
          <c:orientation val="minMax"/>
        </c:scaling>
        <c:delete val="1"/>
        <c:axPos val="l"/>
        <c:numFmt formatCode="General" sourceLinked="1"/>
        <c:majorTickMark val="none"/>
        <c:minorTickMark val="none"/>
        <c:tickLblPos val="nextTo"/>
        <c:crossAx val="1609200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br.xlsx]Instructional time lost!PivotTable22</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Administrative time lost (hours)</a:t>
            </a:r>
            <a:r>
              <a:rPr lang="en-US" baseline="0">
                <a:solidFill>
                  <a:schemeClr val="tx1"/>
                </a:solidFill>
                <a:latin typeface="Verdana" panose="020B0604030504040204" pitchFamily="34" charset="0"/>
                <a:ea typeface="Verdana" panose="020B0604030504040204" pitchFamily="34" charset="0"/>
                <a:cs typeface="Verdana" panose="020B0604030504040204" pitchFamily="34" charset="0"/>
              </a:rPr>
              <a:t> per 100 students</a:t>
            </a:r>
            <a:endParaRPr lang="en-US">
              <a:solidFill>
                <a:schemeClr val="tx1"/>
              </a:solidFill>
              <a:latin typeface="Verdana" panose="020B0604030504040204" pitchFamily="34" charset="0"/>
              <a:ea typeface="Verdana" panose="020B0604030504040204" pitchFamily="34" charset="0"/>
              <a:cs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'Instructional time lost'!$M$2</c:f>
              <c:strCache>
                <c:ptCount val="1"/>
                <c:pt idx="0">
                  <c:v>Total</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'Instructional time lost'!$L$3:$L$6</c:f>
              <c:strCache>
                <c:ptCount val="3"/>
                <c:pt idx="0">
                  <c:v>2020-2021</c:v>
                </c:pt>
                <c:pt idx="1">
                  <c:v>2021-2022</c:v>
                </c:pt>
                <c:pt idx="2">
                  <c:v>2022-2023</c:v>
                </c:pt>
              </c:strCache>
            </c:strRef>
          </c:cat>
          <c:val>
            <c:numRef>
              <c:f>'Instructional time lost'!$M$3:$M$6</c:f>
              <c:numCache>
                <c:formatCode>General</c:formatCode>
                <c:ptCount val="3"/>
                <c:pt idx="0">
                  <c:v>18.75</c:v>
                </c:pt>
                <c:pt idx="1">
                  <c:v>14.880952380952381</c:v>
                </c:pt>
                <c:pt idx="2">
                  <c:v>21.341463414634145</c:v>
                </c:pt>
              </c:numCache>
            </c:numRef>
          </c:val>
          <c:extLst>
            <c:ext xmlns:c16="http://schemas.microsoft.com/office/drawing/2014/chart" uri="{C3380CC4-5D6E-409C-BE32-E72D297353CC}">
              <c16:uniqueId val="{00000001-C9C3-604C-A42B-55036488CCCB}"/>
            </c:ext>
          </c:extLst>
        </c:ser>
        <c:dLbls>
          <c:showLegendKey val="0"/>
          <c:showVal val="0"/>
          <c:showCatName val="0"/>
          <c:showSerName val="0"/>
          <c:showPercent val="0"/>
          <c:showBubbleSize val="0"/>
        </c:dLbls>
        <c:gapWidth val="219"/>
        <c:overlap val="-27"/>
        <c:axId val="1257756608"/>
        <c:axId val="1257329104"/>
      </c:barChart>
      <c:catAx>
        <c:axId val="125775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57329104"/>
        <c:crosses val="autoZero"/>
        <c:auto val="1"/>
        <c:lblAlgn val="ctr"/>
        <c:lblOffset val="100"/>
        <c:noMultiLvlLbl val="0"/>
      </c:catAx>
      <c:valAx>
        <c:axId val="1257329104"/>
        <c:scaling>
          <c:orientation val="minMax"/>
        </c:scaling>
        <c:delete val="1"/>
        <c:axPos val="l"/>
        <c:numFmt formatCode="General" sourceLinked="1"/>
        <c:majorTickMark val="none"/>
        <c:minorTickMark val="none"/>
        <c:tickLblPos val="nextTo"/>
        <c:crossAx val="125775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br.xlsx]SEL ratings!PivotTable2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50000"/>
                  </a:schemeClr>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lumMod val="50000"/>
                  </a:schemeClr>
                </a:solidFill>
                <a:latin typeface="Verdana" panose="020B0604030504040204" pitchFamily="34" charset="0"/>
                <a:ea typeface="Verdana" panose="020B0604030504040204" pitchFamily="34" charset="0"/>
                <a:cs typeface="Verdana" panose="020B0604030504040204" pitchFamily="34" charset="0"/>
              </a:rPr>
              <a:t>Perecent of students identified as at-risk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'SEL ratings'!$I$3</c:f>
              <c:strCache>
                <c:ptCount val="1"/>
                <c:pt idx="0">
                  <c:v>Total</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'SEL ratings'!$H$4:$H$15</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'SEL ratings'!$I$4:$I$15</c:f>
              <c:numCache>
                <c:formatCode>General</c:formatCode>
                <c:ptCount val="8"/>
                <c:pt idx="0">
                  <c:v>0.21111111111111111</c:v>
                </c:pt>
                <c:pt idx="1">
                  <c:v>0.1</c:v>
                </c:pt>
                <c:pt idx="2">
                  <c:v>0.2</c:v>
                </c:pt>
                <c:pt idx="3">
                  <c:v>0.17499999999999999</c:v>
                </c:pt>
                <c:pt idx="4">
                  <c:v>7.6190476190476197E-2</c:v>
                </c:pt>
                <c:pt idx="5">
                  <c:v>0.21951219512195122</c:v>
                </c:pt>
                <c:pt idx="6">
                  <c:v>0.25</c:v>
                </c:pt>
                <c:pt idx="7">
                  <c:v>0.14146341463414633</c:v>
                </c:pt>
              </c:numCache>
            </c:numRef>
          </c:val>
          <c:extLst>
            <c:ext xmlns:c16="http://schemas.microsoft.com/office/drawing/2014/chart" uri="{C3380CC4-5D6E-409C-BE32-E72D297353CC}">
              <c16:uniqueId val="{00000000-F37B-AC4D-AF04-545DCE0020D4}"/>
            </c:ext>
          </c:extLst>
        </c:ser>
        <c:dLbls>
          <c:showLegendKey val="0"/>
          <c:showVal val="0"/>
          <c:showCatName val="0"/>
          <c:showSerName val="0"/>
          <c:showPercent val="0"/>
          <c:showBubbleSize val="0"/>
        </c:dLbls>
        <c:gapWidth val="219"/>
        <c:overlap val="-27"/>
        <c:axId val="1517944319"/>
        <c:axId val="1518226767"/>
      </c:barChart>
      <c:catAx>
        <c:axId val="1517944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schemeClr>
                </a:solidFill>
                <a:latin typeface="Arial" panose="020B0604020202020204" pitchFamily="34" charset="0"/>
                <a:ea typeface="+mn-ea"/>
                <a:cs typeface="Arial" panose="020B0604020202020204" pitchFamily="34" charset="0"/>
              </a:defRPr>
            </a:pPr>
            <a:endParaRPr lang="en-US"/>
          </a:p>
        </c:txPr>
        <c:crossAx val="1518226767"/>
        <c:crosses val="autoZero"/>
        <c:auto val="1"/>
        <c:lblAlgn val="ctr"/>
        <c:lblOffset val="100"/>
        <c:noMultiLvlLbl val="0"/>
      </c:catAx>
      <c:valAx>
        <c:axId val="1518226767"/>
        <c:scaling>
          <c:orientation val="minMax"/>
        </c:scaling>
        <c:delete val="1"/>
        <c:axPos val="l"/>
        <c:numFmt formatCode="General" sourceLinked="1"/>
        <c:majorTickMark val="none"/>
        <c:minorTickMark val="none"/>
        <c:tickLblPos val="nextTo"/>
        <c:crossAx val="1517944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br.xlsx]Academic achievement!PivotTable25</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Percent of students scoring at or above proficient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'Academic achievement'!$G$2</c:f>
              <c:strCache>
                <c:ptCount val="1"/>
                <c:pt idx="0">
                  <c:v>Total</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'Academic achievement'!$F$3:$F$9</c:f>
              <c:multiLvlStrCache>
                <c:ptCount val="4"/>
                <c:lvl>
                  <c:pt idx="0">
                    <c:v>ELA/reading</c:v>
                  </c:pt>
                  <c:pt idx="1">
                    <c:v>math</c:v>
                  </c:pt>
                  <c:pt idx="2">
                    <c:v>ELA/reading</c:v>
                  </c:pt>
                  <c:pt idx="3">
                    <c:v>math</c:v>
                  </c:pt>
                </c:lvl>
                <c:lvl>
                  <c:pt idx="0">
                    <c:v>2021-2022</c:v>
                  </c:pt>
                  <c:pt idx="2">
                    <c:v>2022-2023</c:v>
                  </c:pt>
                </c:lvl>
              </c:multiLvlStrCache>
            </c:multiLvlStrRef>
          </c:cat>
          <c:val>
            <c:numRef>
              <c:f>'Academic achievement'!$G$3:$G$9</c:f>
              <c:numCache>
                <c:formatCode>General</c:formatCode>
                <c:ptCount val="4"/>
                <c:pt idx="0">
                  <c:v>0.40476190476190477</c:v>
                </c:pt>
                <c:pt idx="1">
                  <c:v>0.5</c:v>
                </c:pt>
                <c:pt idx="2">
                  <c:v>0.48780487804878048</c:v>
                </c:pt>
                <c:pt idx="3">
                  <c:v>0.46341463414634149</c:v>
                </c:pt>
              </c:numCache>
            </c:numRef>
          </c:val>
          <c:extLst>
            <c:ext xmlns:c16="http://schemas.microsoft.com/office/drawing/2014/chart" uri="{C3380CC4-5D6E-409C-BE32-E72D297353CC}">
              <c16:uniqueId val="{00000001-CD80-4646-BE92-EF85BF21FCD3}"/>
            </c:ext>
          </c:extLst>
        </c:ser>
        <c:dLbls>
          <c:showLegendKey val="0"/>
          <c:showVal val="0"/>
          <c:showCatName val="0"/>
          <c:showSerName val="0"/>
          <c:showPercent val="0"/>
          <c:showBubbleSize val="0"/>
        </c:dLbls>
        <c:gapWidth val="219"/>
        <c:overlap val="-27"/>
        <c:axId val="1611297056"/>
        <c:axId val="1611221200"/>
      </c:barChart>
      <c:catAx>
        <c:axId val="161129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11221200"/>
        <c:crosses val="autoZero"/>
        <c:auto val="1"/>
        <c:lblAlgn val="ctr"/>
        <c:lblOffset val="100"/>
        <c:noMultiLvlLbl val="0"/>
      </c:catAx>
      <c:valAx>
        <c:axId val="1611221200"/>
        <c:scaling>
          <c:orientation val="minMax"/>
        </c:scaling>
        <c:delete val="1"/>
        <c:axPos val="l"/>
        <c:numFmt formatCode="General" sourceLinked="1"/>
        <c:majorTickMark val="none"/>
        <c:minorTickMark val="none"/>
        <c:tickLblPos val="nextTo"/>
        <c:crossAx val="1611297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br.xlsx]School climate!PivotTable26</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Percent</a:t>
            </a:r>
            <a:r>
              <a:rPr lang="en-US" baseline="0">
                <a:solidFill>
                  <a:schemeClr val="tx1"/>
                </a:solidFill>
                <a:latin typeface="Verdana" panose="020B0604030504040204" pitchFamily="34" charset="0"/>
                <a:ea typeface="Verdana" panose="020B0604030504040204" pitchFamily="34" charset="0"/>
                <a:cs typeface="Verdana" panose="020B0604030504040204" pitchFamily="34" charset="0"/>
              </a:rPr>
              <a:t> of respondents scoring above benchmark</a:t>
            </a:r>
            <a:endParaRPr lang="en-US">
              <a:solidFill>
                <a:schemeClr val="tx1"/>
              </a:solidFill>
              <a:latin typeface="Verdana" panose="020B0604030504040204" pitchFamily="34" charset="0"/>
              <a:ea typeface="Verdana" panose="020B0604030504040204" pitchFamily="34" charset="0"/>
              <a:cs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'School climate'!$I$2</c:f>
              <c:strCache>
                <c:ptCount val="1"/>
                <c:pt idx="0">
                  <c:v>Total</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'School climate'!$H$3:$H$6</c:f>
              <c:multiLvlStrCache>
                <c:ptCount val="2"/>
                <c:lvl>
                  <c:pt idx="0">
                    <c:v>family</c:v>
                  </c:pt>
                  <c:pt idx="1">
                    <c:v>school personnel</c:v>
                  </c:pt>
                </c:lvl>
                <c:lvl>
                  <c:pt idx="0">
                    <c:v>2022-2023</c:v>
                  </c:pt>
                </c:lvl>
              </c:multiLvlStrCache>
            </c:multiLvlStrRef>
          </c:cat>
          <c:val>
            <c:numRef>
              <c:f>'School climate'!$I$3:$I$6</c:f>
              <c:numCache>
                <c:formatCode>General</c:formatCode>
                <c:ptCount val="2"/>
                <c:pt idx="0">
                  <c:v>0.81818181818181823</c:v>
                </c:pt>
                <c:pt idx="1">
                  <c:v>0.61538461538461542</c:v>
                </c:pt>
              </c:numCache>
            </c:numRef>
          </c:val>
          <c:extLst>
            <c:ext xmlns:c16="http://schemas.microsoft.com/office/drawing/2014/chart" uri="{C3380CC4-5D6E-409C-BE32-E72D297353CC}">
              <c16:uniqueId val="{00000001-1053-E640-8586-5E2A48DE3AEB}"/>
            </c:ext>
          </c:extLst>
        </c:ser>
        <c:dLbls>
          <c:showLegendKey val="0"/>
          <c:showVal val="0"/>
          <c:showCatName val="0"/>
          <c:showSerName val="0"/>
          <c:showPercent val="0"/>
          <c:showBubbleSize val="0"/>
        </c:dLbls>
        <c:gapWidth val="219"/>
        <c:overlap val="-27"/>
        <c:axId val="377189263"/>
        <c:axId val="377389167"/>
      </c:barChart>
      <c:catAx>
        <c:axId val="377189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7389167"/>
        <c:crosses val="autoZero"/>
        <c:auto val="1"/>
        <c:lblAlgn val="ctr"/>
        <c:lblOffset val="100"/>
        <c:noMultiLvlLbl val="0"/>
      </c:catAx>
      <c:valAx>
        <c:axId val="377389167"/>
        <c:scaling>
          <c:orientation val="minMax"/>
        </c:scaling>
        <c:delete val="1"/>
        <c:axPos val="l"/>
        <c:numFmt formatCode="General" sourceLinked="1"/>
        <c:majorTickMark val="none"/>
        <c:minorTickMark val="none"/>
        <c:tickLblPos val="nextTo"/>
        <c:crossAx val="3771892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br.xlsx]Reach!PivotTable2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panose="020B0604030504040204" pitchFamily="34" charset="0"/>
                <a:ea typeface="+mn-ea"/>
                <a:cs typeface="+mn-cs"/>
              </a:defRPr>
            </a:pPr>
            <a:r>
              <a:rPr lang="en-US" baseline="0">
                <a:solidFill>
                  <a:schemeClr val="tx1">
                    <a:lumMod val="50000"/>
                  </a:schemeClr>
                </a:solidFill>
                <a:latin typeface="Verdana" panose="020B0604030504040204" pitchFamily="34" charset="0"/>
              </a:rPr>
              <a:t># of students receiving Tier 1 programs/supports by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panose="020B060403050404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Reach!$N$2</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Reach!$M$3:$M$5</c:f>
              <c:multiLvlStrCache>
                <c:ptCount val="1"/>
                <c:lvl>
                  <c:pt idx="0">
                    <c:v>(blank)</c:v>
                  </c:pt>
                </c:lvl>
                <c:lvl>
                  <c:pt idx="0">
                    <c:v>(blank)</c:v>
                  </c:pt>
                </c:lvl>
              </c:multiLvlStrCache>
            </c:multiLvlStrRef>
          </c:cat>
          <c:val>
            <c:numRef>
              <c:f>Reach!$N$3:$N$5</c:f>
              <c:numCache>
                <c:formatCode>General</c:formatCode>
                <c:ptCount val="1"/>
              </c:numCache>
            </c:numRef>
          </c:val>
          <c:extLst>
            <c:ext xmlns:c16="http://schemas.microsoft.com/office/drawing/2014/chart" uri="{C3380CC4-5D6E-409C-BE32-E72D297353CC}">
              <c16:uniqueId val="{00000001-E3A8-3842-B3EF-D45F2693A5BB}"/>
            </c:ext>
          </c:extLst>
        </c:ser>
        <c:dLbls>
          <c:showLegendKey val="0"/>
          <c:showVal val="0"/>
          <c:showCatName val="0"/>
          <c:showSerName val="0"/>
          <c:showPercent val="0"/>
          <c:showBubbleSize val="0"/>
        </c:dLbls>
        <c:gapWidth val="219"/>
        <c:axId val="1754967663"/>
        <c:axId val="1754969311"/>
      </c:barChart>
      <c:catAx>
        <c:axId val="17549676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crossAx val="1754969311"/>
        <c:crosses val="autoZero"/>
        <c:auto val="1"/>
        <c:lblAlgn val="ctr"/>
        <c:lblOffset val="100"/>
        <c:noMultiLvlLbl val="0"/>
      </c:catAx>
      <c:valAx>
        <c:axId val="1754969311"/>
        <c:scaling>
          <c:orientation val="minMax"/>
        </c:scaling>
        <c:delete val="1"/>
        <c:axPos val="b"/>
        <c:numFmt formatCode="General" sourceLinked="1"/>
        <c:majorTickMark val="none"/>
        <c:minorTickMark val="none"/>
        <c:tickLblPos val="nextTo"/>
        <c:crossAx val="1754967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br.xlsx]Reach!PivotTable3</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mn-cs"/>
              </a:defRPr>
            </a:pPr>
            <a:r>
              <a:rPr lang="en-US" sz="1400" baseline="0">
                <a:solidFill>
                  <a:schemeClr val="tx1"/>
                </a:solidFill>
                <a:latin typeface="Arial" panose="020B0604020202020204" pitchFamily="34" charset="0"/>
              </a:rPr>
              <a:t># of staff delivering Tier 1 programs/</a:t>
            </a:r>
            <a:r>
              <a:rPr lang="en-US" sz="1400" baseline="0">
                <a:solidFill>
                  <a:schemeClr val="tx1"/>
                </a:solidFill>
                <a:latin typeface="Verdana" panose="020B0604030504040204" pitchFamily="34" charset="0"/>
              </a:rPr>
              <a:t>supports</a:t>
            </a:r>
            <a:r>
              <a:rPr lang="en-US" sz="1400" baseline="0">
                <a:solidFill>
                  <a:schemeClr val="tx1"/>
                </a:solidFill>
                <a:latin typeface="Arial" panose="020B0604020202020204" pitchFamily="34" charset="0"/>
              </a:rPr>
              <a:t> by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Reach!$P$2</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Reach!$O$3:$O$5</c:f>
              <c:multiLvlStrCache>
                <c:ptCount val="1"/>
                <c:lvl>
                  <c:pt idx="0">
                    <c:v>(blank)</c:v>
                  </c:pt>
                </c:lvl>
                <c:lvl>
                  <c:pt idx="0">
                    <c:v>(blank)</c:v>
                  </c:pt>
                </c:lvl>
              </c:multiLvlStrCache>
            </c:multiLvlStrRef>
          </c:cat>
          <c:val>
            <c:numRef>
              <c:f>Reach!$P$3:$P$5</c:f>
              <c:numCache>
                <c:formatCode>General</c:formatCode>
                <c:ptCount val="1"/>
              </c:numCache>
            </c:numRef>
          </c:val>
          <c:extLst>
            <c:ext xmlns:c16="http://schemas.microsoft.com/office/drawing/2014/chart" uri="{C3380CC4-5D6E-409C-BE32-E72D297353CC}">
              <c16:uniqueId val="{00000001-0CF8-6E41-AF37-E5FE33A6F71E}"/>
            </c:ext>
          </c:extLst>
        </c:ser>
        <c:dLbls>
          <c:showLegendKey val="0"/>
          <c:showVal val="0"/>
          <c:showCatName val="0"/>
          <c:showSerName val="0"/>
          <c:showPercent val="0"/>
          <c:showBubbleSize val="0"/>
        </c:dLbls>
        <c:gapWidth val="219"/>
        <c:axId val="979197776"/>
        <c:axId val="979287344"/>
      </c:barChart>
      <c:catAx>
        <c:axId val="979197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crossAx val="979287344"/>
        <c:crosses val="autoZero"/>
        <c:auto val="1"/>
        <c:lblAlgn val="ctr"/>
        <c:lblOffset val="100"/>
        <c:noMultiLvlLbl val="0"/>
      </c:catAx>
      <c:valAx>
        <c:axId val="979287344"/>
        <c:scaling>
          <c:orientation val="minMax"/>
        </c:scaling>
        <c:delete val="1"/>
        <c:axPos val="b"/>
        <c:numFmt formatCode="General" sourceLinked="1"/>
        <c:majorTickMark val="none"/>
        <c:minorTickMark val="none"/>
        <c:tickLblPos val="nextTo"/>
        <c:crossAx val="979197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br.xlsx]Fidelity!PivotTable6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50000"/>
                  </a:schemeClr>
                </a:solidFill>
                <a:latin typeface="Arial" panose="020B0604020202020204" pitchFamily="34" charset="0"/>
                <a:ea typeface="+mn-ea"/>
                <a:cs typeface="+mn-cs"/>
              </a:defRPr>
            </a:pPr>
            <a:r>
              <a:rPr lang="en-US"/>
              <a:t>Schoolwide/Tier 1 Fidelity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schemeClr>
              </a:solidFill>
              <a:latin typeface="Arial" panose="020B060402020202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4"/>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3"/>
          </a:solidFill>
          <a:ln>
            <a:no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4"/>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2"/>
          </a:solidFill>
          <a:ln>
            <a:no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5"/>
          </a:solidFill>
          <a:ln>
            <a:no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50000"/>
                    </a:schemeClr>
                  </a:solidFill>
                  <a:latin typeface="Arial" panose="020B06040202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pivotFmt>
    </c:pivotFmts>
    <c:plotArea>
      <c:layout/>
      <c:barChart>
        <c:barDir val="col"/>
        <c:grouping val="clustered"/>
        <c:varyColors val="0"/>
        <c:ser>
          <c:idx val="0"/>
          <c:order val="0"/>
          <c:tx>
            <c:strRef>
              <c:f>Fidelity!$G$2</c:f>
              <c:strCache>
                <c:ptCount val="1"/>
                <c:pt idx="0">
                  <c:v>Total</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Fidelity!$F$3:$F$5</c:f>
              <c:multiLvlStrCache>
                <c:ptCount val="1"/>
                <c:lvl>
                  <c:pt idx="0">
                    <c:v>Leadership and Support</c:v>
                  </c:pt>
                </c:lvl>
                <c:lvl>
                  <c:pt idx="0">
                    <c:v>2021-2022</c:v>
                  </c:pt>
                </c:lvl>
              </c:multiLvlStrCache>
            </c:multiLvlStrRef>
          </c:cat>
          <c:val>
            <c:numRef>
              <c:f>Fidelity!$G$3:$G$5</c:f>
              <c:numCache>
                <c:formatCode>General</c:formatCode>
                <c:ptCount val="1"/>
                <c:pt idx="0">
                  <c:v>1</c:v>
                </c:pt>
              </c:numCache>
            </c:numRef>
          </c:val>
          <c:extLst>
            <c:ext xmlns:c16="http://schemas.microsoft.com/office/drawing/2014/chart" uri="{C3380CC4-5D6E-409C-BE32-E72D297353CC}">
              <c16:uniqueId val="{00000001-F5F5-A64F-A4FF-8D5BF7A0E790}"/>
            </c:ext>
          </c:extLst>
        </c:ser>
        <c:dLbls>
          <c:showLegendKey val="0"/>
          <c:showVal val="0"/>
          <c:showCatName val="0"/>
          <c:showSerName val="0"/>
          <c:showPercent val="0"/>
          <c:showBubbleSize val="0"/>
        </c:dLbls>
        <c:gapWidth val="219"/>
        <c:overlap val="-27"/>
        <c:axId val="556294544"/>
        <c:axId val="604182000"/>
      </c:barChart>
      <c:catAx>
        <c:axId val="55629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schemeClr>
                </a:solidFill>
                <a:latin typeface="Arial" panose="020B0604020202020204" pitchFamily="34" charset="0"/>
                <a:ea typeface="+mn-ea"/>
                <a:cs typeface="+mn-cs"/>
              </a:defRPr>
            </a:pPr>
            <a:endParaRPr lang="en-US"/>
          </a:p>
        </c:txPr>
        <c:crossAx val="604182000"/>
        <c:crosses val="autoZero"/>
        <c:auto val="1"/>
        <c:lblAlgn val="ctr"/>
        <c:lblOffset val="100"/>
        <c:noMultiLvlLbl val="0"/>
      </c:catAx>
      <c:valAx>
        <c:axId val="604182000"/>
        <c:scaling>
          <c:orientation val="minMax"/>
          <c:max val="1"/>
        </c:scaling>
        <c:delete val="1"/>
        <c:axPos val="l"/>
        <c:numFmt formatCode="General" sourceLinked="1"/>
        <c:majorTickMark val="out"/>
        <c:minorTickMark val="none"/>
        <c:tickLblPos val="nextTo"/>
        <c:crossAx val="556294544"/>
        <c:crosses val="autoZero"/>
        <c:crossBetween val="between"/>
        <c:majorUnit val="5.000000000000001E-2"/>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schemeClr>
              </a:solidFill>
              <a:latin typeface="Arial" panose="020B06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chemeClr val="tx1">
              <a:lumMod val="50000"/>
            </a:schemeClr>
          </a:solidFill>
          <a:latin typeface="Arial" panose="020B0604020202020204" pitchFamily="34" charset="0"/>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br.xlsx]Attendance!PivotTable14</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Average daily absenteeism, truancy and cut classes</a:t>
            </a:r>
          </a:p>
          <a:p>
            <a:pPr>
              <a:defRPr>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solidFill>
                <a:schemeClr val="tx1"/>
              </a:solidFill>
              <a:latin typeface="Verdana" panose="020B0604030504040204" pitchFamily="34" charset="0"/>
              <a:ea typeface="Verdana" panose="020B0604030504040204" pitchFamily="34" charset="0"/>
              <a:cs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2"/>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Attendance!$O$2</c:f>
              <c:strCache>
                <c:ptCount val="1"/>
                <c:pt idx="0">
                  <c:v>absenteeism</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Attendance!$N$3:$N$14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Attendance!$O$3:$O$14</c:f>
              <c:numCache>
                <c:formatCode>General</c:formatCode>
                <c:ptCount val="8"/>
                <c:pt idx="0">
                  <c:v>1</c:v>
                </c:pt>
                <c:pt idx="1">
                  <c:v>2.7777777777777777</c:v>
                </c:pt>
                <c:pt idx="2">
                  <c:v>1.1904761904761905</c:v>
                </c:pt>
                <c:pt idx="3">
                  <c:v>0.8</c:v>
                </c:pt>
                <c:pt idx="4">
                  <c:v>1</c:v>
                </c:pt>
                <c:pt idx="5">
                  <c:v>0.66666666666666663</c:v>
                </c:pt>
                <c:pt idx="6">
                  <c:v>0.61111111111111116</c:v>
                </c:pt>
                <c:pt idx="7">
                  <c:v>0.33333333333333331</c:v>
                </c:pt>
              </c:numCache>
            </c:numRef>
          </c:val>
          <c:extLst>
            <c:ext xmlns:c16="http://schemas.microsoft.com/office/drawing/2014/chart" uri="{C3380CC4-5D6E-409C-BE32-E72D297353CC}">
              <c16:uniqueId val="{00000001-61BE-5145-A2F2-5DFF9CB5F344}"/>
            </c:ext>
          </c:extLst>
        </c:ser>
        <c:ser>
          <c:idx val="1"/>
          <c:order val="1"/>
          <c:tx>
            <c:strRef>
              <c:f>Attendance!$P$2</c:f>
              <c:strCache>
                <c:ptCount val="1"/>
                <c:pt idx="0">
                  <c:v>truancy</c:v>
                </c:pt>
              </c:strCache>
            </c:strRef>
          </c:tx>
          <c:spPr>
            <a:solidFill>
              <a:schemeClr val="bg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Attendance!$N$3:$N$14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Attendance!$P$3:$P$14</c:f>
              <c:numCache>
                <c:formatCode>General</c:formatCode>
                <c:ptCount val="8"/>
                <c:pt idx="0">
                  <c:v>1</c:v>
                </c:pt>
                <c:pt idx="1">
                  <c:v>0.27777777777777779</c:v>
                </c:pt>
                <c:pt idx="2">
                  <c:v>0.47619047619047616</c:v>
                </c:pt>
                <c:pt idx="3">
                  <c:v>0.33333333333333331</c:v>
                </c:pt>
                <c:pt idx="4">
                  <c:v>0.5</c:v>
                </c:pt>
                <c:pt idx="5">
                  <c:v>0.33333333333333331</c:v>
                </c:pt>
                <c:pt idx="6">
                  <c:v>0.33333333333333331</c:v>
                </c:pt>
                <c:pt idx="7">
                  <c:v>0.66666666666666663</c:v>
                </c:pt>
              </c:numCache>
            </c:numRef>
          </c:val>
          <c:extLst>
            <c:ext xmlns:c16="http://schemas.microsoft.com/office/drawing/2014/chart" uri="{C3380CC4-5D6E-409C-BE32-E72D297353CC}">
              <c16:uniqueId val="{00000002-61BE-5145-A2F2-5DFF9CB5F344}"/>
            </c:ext>
          </c:extLst>
        </c:ser>
        <c:ser>
          <c:idx val="2"/>
          <c:order val="2"/>
          <c:tx>
            <c:strRef>
              <c:f>Attendance!$Q$2</c:f>
              <c:strCache>
                <c:ptCount val="1"/>
                <c:pt idx="0">
                  <c:v>class periods cut</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Attendance!$N$3:$N$14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Attendance!$Q$3:$Q$14</c:f>
              <c:numCache>
                <c:formatCode>General</c:formatCode>
                <c:ptCount val="8"/>
                <c:pt idx="0">
                  <c:v>2.5</c:v>
                </c:pt>
                <c:pt idx="1">
                  <c:v>0.55555555555555558</c:v>
                </c:pt>
                <c:pt idx="2">
                  <c:v>0.7142857142857143</c:v>
                </c:pt>
                <c:pt idx="3">
                  <c:v>1.6666666666666667</c:v>
                </c:pt>
                <c:pt idx="4">
                  <c:v>0.9375</c:v>
                </c:pt>
                <c:pt idx="5">
                  <c:v>2.6666666666666665</c:v>
                </c:pt>
                <c:pt idx="6">
                  <c:v>0.66666666666666663</c:v>
                </c:pt>
                <c:pt idx="7">
                  <c:v>3</c:v>
                </c:pt>
              </c:numCache>
            </c:numRef>
          </c:val>
          <c:extLst>
            <c:ext xmlns:c16="http://schemas.microsoft.com/office/drawing/2014/chart" uri="{C3380CC4-5D6E-409C-BE32-E72D297353CC}">
              <c16:uniqueId val="{00000002-7039-7A4F-9A2F-162CF285CBF5}"/>
            </c:ext>
          </c:extLst>
        </c:ser>
        <c:dLbls>
          <c:showLegendKey val="0"/>
          <c:showVal val="0"/>
          <c:showCatName val="0"/>
          <c:showSerName val="0"/>
          <c:showPercent val="0"/>
          <c:showBubbleSize val="0"/>
        </c:dLbls>
        <c:gapWidth val="207"/>
        <c:overlap val="-57"/>
        <c:axId val="1290474928"/>
        <c:axId val="1290733120"/>
      </c:barChart>
      <c:catAx>
        <c:axId val="129047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0733120"/>
        <c:crosses val="autoZero"/>
        <c:auto val="1"/>
        <c:lblAlgn val="ctr"/>
        <c:lblOffset val="100"/>
        <c:noMultiLvlLbl val="0"/>
      </c:catAx>
      <c:valAx>
        <c:axId val="1290733120"/>
        <c:scaling>
          <c:orientation val="minMax"/>
        </c:scaling>
        <c:delete val="1"/>
        <c:axPos val="l"/>
        <c:numFmt formatCode="General" sourceLinked="1"/>
        <c:majorTickMark val="none"/>
        <c:minorTickMark val="none"/>
        <c:tickLblPos val="nextTo"/>
        <c:crossAx val="1290474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br.xlsx]Attendance!PivotTable15</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Absenteeism,</a:t>
            </a:r>
            <a:r>
              <a:rPr lang="en-US" baseline="0">
                <a:solidFill>
                  <a:schemeClr val="tx1"/>
                </a:solidFill>
                <a:latin typeface="Verdana" panose="020B0604030504040204" pitchFamily="34" charset="0"/>
                <a:ea typeface="Verdana" panose="020B0604030504040204" pitchFamily="34" charset="0"/>
                <a:cs typeface="Verdana" panose="020B0604030504040204" pitchFamily="34" charset="0"/>
              </a:rPr>
              <a:t> truancy and cut classes per 100 students</a:t>
            </a:r>
            <a:endParaRPr lang="en-US">
              <a:solidFill>
                <a:schemeClr val="tx1"/>
              </a:solidFill>
              <a:latin typeface="Verdana" panose="020B0604030504040204" pitchFamily="34" charset="0"/>
              <a:ea typeface="Verdana" panose="020B0604030504040204" pitchFamily="34" charset="0"/>
              <a:cs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2"/>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Attendance!$U$2</c:f>
              <c:strCache>
                <c:ptCount val="1"/>
                <c:pt idx="0">
                  <c:v>absenteeism</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Attendance!$T$3:$T$14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Attendance!$U$3:$U$14</c:f>
              <c:numCache>
                <c:formatCode>General</c:formatCode>
                <c:ptCount val="8"/>
                <c:pt idx="0">
                  <c:v>6.6666666666666666E-2</c:v>
                </c:pt>
                <c:pt idx="1">
                  <c:v>0.25</c:v>
                </c:pt>
                <c:pt idx="2">
                  <c:v>0.125</c:v>
                </c:pt>
                <c:pt idx="3">
                  <c:v>0.06</c:v>
                </c:pt>
                <c:pt idx="4">
                  <c:v>7.6190476190476197E-2</c:v>
                </c:pt>
                <c:pt idx="5">
                  <c:v>4.878048780487805E-2</c:v>
                </c:pt>
                <c:pt idx="6">
                  <c:v>5.5E-2</c:v>
                </c:pt>
                <c:pt idx="7">
                  <c:v>4.8780487804878049E-3</c:v>
                </c:pt>
              </c:numCache>
            </c:numRef>
          </c:val>
          <c:extLst>
            <c:ext xmlns:c16="http://schemas.microsoft.com/office/drawing/2014/chart" uri="{C3380CC4-5D6E-409C-BE32-E72D297353CC}">
              <c16:uniqueId val="{00000001-D01D-714D-8E76-2DD27AF48298}"/>
            </c:ext>
          </c:extLst>
        </c:ser>
        <c:ser>
          <c:idx val="1"/>
          <c:order val="1"/>
          <c:tx>
            <c:strRef>
              <c:f>Attendance!$V$2</c:f>
              <c:strCache>
                <c:ptCount val="1"/>
                <c:pt idx="0">
                  <c:v>truancy</c:v>
                </c:pt>
              </c:strCache>
            </c:strRef>
          </c:tx>
          <c:spPr>
            <a:solidFill>
              <a:schemeClr val="bg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Attendance!$T$3:$T$14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Attendance!$V$3:$V$14</c:f>
              <c:numCache>
                <c:formatCode>General</c:formatCode>
                <c:ptCount val="8"/>
                <c:pt idx="0">
                  <c:v>6.6666666666666666E-2</c:v>
                </c:pt>
                <c:pt idx="1">
                  <c:v>2.5000000000000001E-2</c:v>
                </c:pt>
                <c:pt idx="2">
                  <c:v>0.05</c:v>
                </c:pt>
                <c:pt idx="3">
                  <c:v>2.5000000000000001E-2</c:v>
                </c:pt>
                <c:pt idx="4">
                  <c:v>3.8095238095238099E-2</c:v>
                </c:pt>
                <c:pt idx="5">
                  <c:v>2.4390243902439025E-2</c:v>
                </c:pt>
                <c:pt idx="6">
                  <c:v>0.03</c:v>
                </c:pt>
                <c:pt idx="7">
                  <c:v>9.7560975609756097E-3</c:v>
                </c:pt>
              </c:numCache>
            </c:numRef>
          </c:val>
          <c:extLst>
            <c:ext xmlns:c16="http://schemas.microsoft.com/office/drawing/2014/chart" uri="{C3380CC4-5D6E-409C-BE32-E72D297353CC}">
              <c16:uniqueId val="{00000002-D01D-714D-8E76-2DD27AF48298}"/>
            </c:ext>
          </c:extLst>
        </c:ser>
        <c:ser>
          <c:idx val="2"/>
          <c:order val="2"/>
          <c:tx>
            <c:strRef>
              <c:f>Attendance!$W$2</c:f>
              <c:strCache>
                <c:ptCount val="1"/>
                <c:pt idx="0">
                  <c:v>class periods cut</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Attendance!$T$3:$T$14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Attendance!$W$3:$W$14</c:f>
              <c:numCache>
                <c:formatCode>General</c:formatCode>
                <c:ptCount val="8"/>
                <c:pt idx="0">
                  <c:v>0.16666666666666666</c:v>
                </c:pt>
                <c:pt idx="1">
                  <c:v>0.05</c:v>
                </c:pt>
                <c:pt idx="2">
                  <c:v>7.4999999999999997E-2</c:v>
                </c:pt>
                <c:pt idx="3">
                  <c:v>0.125</c:v>
                </c:pt>
                <c:pt idx="4">
                  <c:v>7.1428571428571425E-2</c:v>
                </c:pt>
                <c:pt idx="5">
                  <c:v>0.1951219512195122</c:v>
                </c:pt>
                <c:pt idx="6">
                  <c:v>0.06</c:v>
                </c:pt>
                <c:pt idx="7">
                  <c:v>4.3902439024390241E-2</c:v>
                </c:pt>
              </c:numCache>
            </c:numRef>
          </c:val>
          <c:extLst>
            <c:ext xmlns:c16="http://schemas.microsoft.com/office/drawing/2014/chart" uri="{C3380CC4-5D6E-409C-BE32-E72D297353CC}">
              <c16:uniqueId val="{00000001-624C-6C46-A68D-8D0C89D8ED05}"/>
            </c:ext>
          </c:extLst>
        </c:ser>
        <c:dLbls>
          <c:showLegendKey val="0"/>
          <c:showVal val="0"/>
          <c:showCatName val="0"/>
          <c:showSerName val="0"/>
          <c:showPercent val="0"/>
          <c:showBubbleSize val="0"/>
        </c:dLbls>
        <c:gapWidth val="207"/>
        <c:overlap val="-57"/>
        <c:axId val="683110048"/>
        <c:axId val="683091440"/>
      </c:barChart>
      <c:catAx>
        <c:axId val="68311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83091440"/>
        <c:crosses val="autoZero"/>
        <c:auto val="1"/>
        <c:lblAlgn val="ctr"/>
        <c:lblOffset val="100"/>
        <c:noMultiLvlLbl val="0"/>
      </c:catAx>
      <c:valAx>
        <c:axId val="683091440"/>
        <c:scaling>
          <c:orientation val="minMax"/>
        </c:scaling>
        <c:delete val="1"/>
        <c:axPos val="l"/>
        <c:numFmt formatCode="General" sourceLinked="1"/>
        <c:majorTickMark val="none"/>
        <c:minorTickMark val="none"/>
        <c:tickLblPos val="nextTo"/>
        <c:crossAx val="68311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br.xlsx]ODRs, OSS, ISS!PivotTable16</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Average ODRs per 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pivotFmt>
    </c:pivotFmts>
    <c:plotArea>
      <c:layout/>
      <c:barChart>
        <c:barDir val="col"/>
        <c:grouping val="clustered"/>
        <c:varyColors val="0"/>
        <c:ser>
          <c:idx val="0"/>
          <c:order val="0"/>
          <c:tx>
            <c:strRef>
              <c:f>'ODRs, OSS, ISS'!$P$2</c:f>
              <c:strCache>
                <c:ptCount val="1"/>
                <c:pt idx="0">
                  <c:v>Total</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'ODRs, OSS, ISS'!$O$3:$O$14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'ODRs, OSS, ISS'!$P$3:$P$14</c:f>
              <c:numCache>
                <c:formatCode>General</c:formatCode>
                <c:ptCount val="8"/>
                <c:pt idx="0">
                  <c:v>1.6666666666666667</c:v>
                </c:pt>
                <c:pt idx="1">
                  <c:v>2.2222222222222223</c:v>
                </c:pt>
                <c:pt idx="2">
                  <c:v>1.4285714285714286</c:v>
                </c:pt>
                <c:pt idx="3">
                  <c:v>1.6666666666666667</c:v>
                </c:pt>
                <c:pt idx="4">
                  <c:v>1.25</c:v>
                </c:pt>
                <c:pt idx="5">
                  <c:v>1.6666666666666667</c:v>
                </c:pt>
                <c:pt idx="6">
                  <c:v>1.4444444444444444</c:v>
                </c:pt>
                <c:pt idx="7">
                  <c:v>1.3333333333333333</c:v>
                </c:pt>
              </c:numCache>
            </c:numRef>
          </c:val>
          <c:extLst>
            <c:ext xmlns:c16="http://schemas.microsoft.com/office/drawing/2014/chart" uri="{C3380CC4-5D6E-409C-BE32-E72D297353CC}">
              <c16:uniqueId val="{00000001-FE8A-E04E-B51A-4D6B7A35020D}"/>
            </c:ext>
          </c:extLst>
        </c:ser>
        <c:dLbls>
          <c:showLegendKey val="0"/>
          <c:showVal val="0"/>
          <c:showCatName val="0"/>
          <c:showSerName val="0"/>
          <c:showPercent val="0"/>
          <c:showBubbleSize val="0"/>
        </c:dLbls>
        <c:gapWidth val="219"/>
        <c:overlap val="-27"/>
        <c:axId val="1855787103"/>
        <c:axId val="349960927"/>
      </c:barChart>
      <c:catAx>
        <c:axId val="1855787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9960927"/>
        <c:crosses val="autoZero"/>
        <c:auto val="1"/>
        <c:lblAlgn val="ctr"/>
        <c:lblOffset val="100"/>
        <c:noMultiLvlLbl val="0"/>
      </c:catAx>
      <c:valAx>
        <c:axId val="349960927"/>
        <c:scaling>
          <c:orientation val="minMax"/>
        </c:scaling>
        <c:delete val="1"/>
        <c:axPos val="l"/>
        <c:numFmt formatCode="General" sourceLinked="1"/>
        <c:majorTickMark val="none"/>
        <c:minorTickMark val="none"/>
        <c:tickLblPos val="nextTo"/>
        <c:crossAx val="1855787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br.xlsx]ODRs, OSS, ISS!PivotTable17</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ODRs per 100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'ODRs, OSS, ISS'!$U$2</c:f>
              <c:strCache>
                <c:ptCount val="1"/>
                <c:pt idx="0">
                  <c:v>Total</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'ODRs, OSS, ISS'!$T$3:$T$14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'ODRs, OSS, ISS'!$U$3:$U$14</c:f>
              <c:numCache>
                <c:formatCode>General</c:formatCode>
                <c:ptCount val="8"/>
                <c:pt idx="0">
                  <c:v>11.111111111111111</c:v>
                </c:pt>
                <c:pt idx="1">
                  <c:v>20</c:v>
                </c:pt>
                <c:pt idx="2">
                  <c:v>15</c:v>
                </c:pt>
                <c:pt idx="3">
                  <c:v>12.5</c:v>
                </c:pt>
                <c:pt idx="4">
                  <c:v>9.5238095238095237</c:v>
                </c:pt>
                <c:pt idx="5">
                  <c:v>12.195121951219512</c:v>
                </c:pt>
                <c:pt idx="6">
                  <c:v>13</c:v>
                </c:pt>
                <c:pt idx="7">
                  <c:v>1.9512195121951219</c:v>
                </c:pt>
              </c:numCache>
            </c:numRef>
          </c:val>
          <c:extLst>
            <c:ext xmlns:c16="http://schemas.microsoft.com/office/drawing/2014/chart" uri="{C3380CC4-5D6E-409C-BE32-E72D297353CC}">
              <c16:uniqueId val="{00000001-EFEC-7F4D-960B-84600ADD8DD1}"/>
            </c:ext>
          </c:extLst>
        </c:ser>
        <c:dLbls>
          <c:showLegendKey val="0"/>
          <c:showVal val="0"/>
          <c:showCatName val="0"/>
          <c:showSerName val="0"/>
          <c:showPercent val="0"/>
          <c:showBubbleSize val="0"/>
        </c:dLbls>
        <c:gapWidth val="219"/>
        <c:overlap val="-27"/>
        <c:axId val="715686415"/>
        <c:axId val="1772696495"/>
      </c:barChart>
      <c:catAx>
        <c:axId val="715686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72696495"/>
        <c:crosses val="autoZero"/>
        <c:auto val="1"/>
        <c:lblAlgn val="ctr"/>
        <c:lblOffset val="100"/>
        <c:noMultiLvlLbl val="0"/>
      </c:catAx>
      <c:valAx>
        <c:axId val="1772696495"/>
        <c:scaling>
          <c:orientation val="minMax"/>
        </c:scaling>
        <c:delete val="1"/>
        <c:axPos val="l"/>
        <c:numFmt formatCode="General" sourceLinked="1"/>
        <c:majorTickMark val="none"/>
        <c:minorTickMark val="none"/>
        <c:tickLblPos val="nextTo"/>
        <c:crossAx val="7156864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[Tier 1 Data Tracker 2023-09-11 br.xlsx]ODRs, OSS, ISS!PivotTable19</c:name>
    <c:fmtId val="0"/>
  </c:pivotSource>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latin typeface="Verdana" panose="020B0604030504040204" pitchFamily="34" charset="0"/>
                <a:ea typeface="Verdana" panose="020B0604030504040204" pitchFamily="34" charset="0"/>
                <a:cs typeface="Verdana" panose="020B0604030504040204" pitchFamily="34" charset="0"/>
              </a:rPr>
              <a:t>Average ISS</a:t>
            </a:r>
            <a:r>
              <a:rPr lang="en-US" baseline="0">
                <a:solidFill>
                  <a:schemeClr val="tx1"/>
                </a:solidFill>
                <a:latin typeface="Verdana" panose="020B0604030504040204" pitchFamily="34" charset="0"/>
                <a:ea typeface="Verdana" panose="020B0604030504040204" pitchFamily="34" charset="0"/>
                <a:cs typeface="Verdana" panose="020B0604030504040204" pitchFamily="34" charset="0"/>
              </a:rPr>
              <a:t> and OSS per day</a:t>
            </a:r>
            <a:endParaRPr lang="en-US">
              <a:solidFill>
                <a:schemeClr val="tx1"/>
              </a:solidFill>
              <a:latin typeface="Verdana" panose="020B0604030504040204" pitchFamily="34" charset="0"/>
              <a:ea typeface="Verdana" panose="020B0604030504040204" pitchFamily="34" charset="0"/>
              <a:cs typeface="Verdana" panose="020B060403050404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ivotFmts>
      <c:pivotFmt>
        <c:idx val="0"/>
        <c:spPr>
          <a:solidFill>
            <a:schemeClr val="accent1"/>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2"/>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'ODRs, OSS, ISS'!$W$2</c:f>
              <c:strCache>
                <c:ptCount val="1"/>
                <c:pt idx="0">
                  <c:v>OSS</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'ODRs, OSS, ISS'!$V$3:$V$14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'ODRs, OSS, ISS'!$W$3:$W$14</c:f>
              <c:numCache>
                <c:formatCode>General</c:formatCode>
                <c:ptCount val="8"/>
                <c:pt idx="0">
                  <c:v>0.16666666666666666</c:v>
                </c:pt>
                <c:pt idx="1">
                  <c:v>0.27777777777777779</c:v>
                </c:pt>
                <c:pt idx="2">
                  <c:v>0.47619047619047616</c:v>
                </c:pt>
                <c:pt idx="3">
                  <c:v>0.66666666666666663</c:v>
                </c:pt>
                <c:pt idx="4">
                  <c:v>0.375</c:v>
                </c:pt>
                <c:pt idx="5">
                  <c:v>0.2</c:v>
                </c:pt>
                <c:pt idx="6">
                  <c:v>0.22222222222222221</c:v>
                </c:pt>
                <c:pt idx="7">
                  <c:v>3</c:v>
                </c:pt>
              </c:numCache>
            </c:numRef>
          </c:val>
          <c:extLst>
            <c:ext xmlns:c16="http://schemas.microsoft.com/office/drawing/2014/chart" uri="{C3380CC4-5D6E-409C-BE32-E72D297353CC}">
              <c16:uniqueId val="{00000001-711F-7949-8E3D-CC2F6C7CDBBB}"/>
            </c:ext>
          </c:extLst>
        </c:ser>
        <c:ser>
          <c:idx val="1"/>
          <c:order val="1"/>
          <c:tx>
            <c:strRef>
              <c:f>'ODRs, OSS, ISS'!$X$2</c:f>
              <c:strCache>
                <c:ptCount val="1"/>
                <c:pt idx="0">
                  <c:v>ISS</c:v>
                </c:pt>
              </c:strCache>
            </c:strRef>
          </c:tx>
          <c:spPr>
            <a:solidFill>
              <a:schemeClr val="bg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'ODRs, OSS, ISS'!$V$3:$V$14</c:f>
              <c:multiLvlStrCache>
                <c:ptCount val="8"/>
                <c:lvl>
                  <c:pt idx="0">
                    <c:v>June</c:v>
                  </c:pt>
                  <c:pt idx="1">
                    <c:v>September</c:v>
                  </c:pt>
                  <c:pt idx="2">
                    <c:v>October</c:v>
                  </c:pt>
                  <c:pt idx="3">
                    <c:v>November</c:v>
                  </c:pt>
                  <c:pt idx="4">
                    <c:v>January</c:v>
                  </c:pt>
                  <c:pt idx="5">
                    <c:v>February</c:v>
                  </c:pt>
                  <c:pt idx="6">
                    <c:v>April</c:v>
                  </c:pt>
                  <c:pt idx="7">
                    <c:v>August</c:v>
                  </c:pt>
                </c:lvl>
                <c:lvl>
                  <c:pt idx="0">
                    <c:v>2020-2021</c:v>
                  </c:pt>
                  <c:pt idx="1">
                    <c:v>2021-2022</c:v>
                  </c:pt>
                  <c:pt idx="7">
                    <c:v>2022-2023</c:v>
                  </c:pt>
                </c:lvl>
              </c:multiLvlStrCache>
            </c:multiLvlStrRef>
          </c:cat>
          <c:val>
            <c:numRef>
              <c:f>'ODRs, OSS, ISS'!$X$3:$X$14</c:f>
              <c:numCache>
                <c:formatCode>General</c:formatCode>
                <c:ptCount val="8"/>
                <c:pt idx="0">
                  <c:v>0</c:v>
                </c:pt>
                <c:pt idx="1">
                  <c:v>5.5555555555555552E-2</c:v>
                </c:pt>
                <c:pt idx="2">
                  <c:v>9.5238095238095233E-2</c:v>
                </c:pt>
                <c:pt idx="3">
                  <c:v>0.13333333333333333</c:v>
                </c:pt>
                <c:pt idx="4">
                  <c:v>0.1875</c:v>
                </c:pt>
                <c:pt idx="5">
                  <c:v>6.6666666666666666E-2</c:v>
                </c:pt>
                <c:pt idx="6">
                  <c:v>5.5555555555555552E-2</c:v>
                </c:pt>
                <c:pt idx="7">
                  <c:v>1.3333333333333333</c:v>
                </c:pt>
              </c:numCache>
            </c:numRef>
          </c:val>
          <c:extLst>
            <c:ext xmlns:c16="http://schemas.microsoft.com/office/drawing/2014/chart" uri="{C3380CC4-5D6E-409C-BE32-E72D297353CC}">
              <c16:uniqueId val="{00000002-711F-7949-8E3D-CC2F6C7CDBBB}"/>
            </c:ext>
          </c:extLst>
        </c:ser>
        <c:dLbls>
          <c:showLegendKey val="0"/>
          <c:showVal val="0"/>
          <c:showCatName val="0"/>
          <c:showSerName val="0"/>
          <c:showPercent val="0"/>
          <c:showBubbleSize val="0"/>
        </c:dLbls>
        <c:gapWidth val="219"/>
        <c:overlap val="-27"/>
        <c:axId val="1618722144"/>
        <c:axId val="1327415631"/>
      </c:barChart>
      <c:catAx>
        <c:axId val="161872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27415631"/>
        <c:crosses val="autoZero"/>
        <c:auto val="1"/>
        <c:lblAlgn val="ctr"/>
        <c:lblOffset val="100"/>
        <c:noMultiLvlLbl val="0"/>
      </c:catAx>
      <c:valAx>
        <c:axId val="1327415631"/>
        <c:scaling>
          <c:orientation val="minMax"/>
        </c:scaling>
        <c:delete val="1"/>
        <c:axPos val="l"/>
        <c:numFmt formatCode="General" sourceLinked="1"/>
        <c:majorTickMark val="none"/>
        <c:minorTickMark val="none"/>
        <c:tickLblPos val="nextTo"/>
        <c:crossAx val="16187221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png"/><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1</xdr:col>
      <xdr:colOff>1538817</xdr:colOff>
      <xdr:row>0</xdr:row>
      <xdr:rowOff>631014</xdr:rowOff>
    </xdr:to>
    <xdr:pic>
      <xdr:nvPicPr>
        <xdr:cNvPr id="2" name="Picture 1">
          <a:extLst>
            <a:ext uri="{FF2B5EF4-FFF2-40B4-BE49-F238E27FC236}">
              <a16:creationId xmlns:a16="http://schemas.microsoft.com/office/drawing/2014/main" id="{A1B97A8A-1DE6-9649-8309-B3C217677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2713567" cy="5040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977901</xdr:colOff>
      <xdr:row>0</xdr:row>
      <xdr:rowOff>533401</xdr:rowOff>
    </xdr:from>
    <xdr:to>
      <xdr:col>14</xdr:col>
      <xdr:colOff>1257301</xdr:colOff>
      <xdr:row>0</xdr:row>
      <xdr:rowOff>819733</xdr:rowOff>
    </xdr:to>
    <xdr:pic>
      <xdr:nvPicPr>
        <xdr:cNvPr id="9" name="Picture 8">
          <a:extLst>
            <a:ext uri="{FF2B5EF4-FFF2-40B4-BE49-F238E27FC236}">
              <a16:creationId xmlns:a16="http://schemas.microsoft.com/office/drawing/2014/main" id="{EAE2BA90-7B0D-0540-8FFB-9C75DAE336D7}"/>
            </a:ext>
          </a:extLst>
        </xdr:cNvPr>
        <xdr:cNvPicPr>
          <a:picLocks noChangeAspect="1"/>
        </xdr:cNvPicPr>
      </xdr:nvPicPr>
      <xdr:blipFill rotWithShape="1">
        <a:blip xmlns:r="http://schemas.openxmlformats.org/officeDocument/2006/relationships" r:embed="rId1"/>
        <a:srcRect l="9238" t="13016" r="14817" b="13880"/>
        <a:stretch/>
      </xdr:blipFill>
      <xdr:spPr>
        <a:xfrm>
          <a:off x="16891001" y="533401"/>
          <a:ext cx="279400" cy="286332"/>
        </a:xfrm>
        <a:prstGeom prst="rect">
          <a:avLst/>
        </a:prstGeom>
        <a:ln>
          <a:solidFill>
            <a:schemeClr val="tx1">
              <a:lumMod val="20000"/>
              <a:lumOff val="80000"/>
            </a:schemeClr>
          </a:solidFill>
        </a:ln>
      </xdr:spPr>
    </xdr:pic>
    <xdr:clientData/>
  </xdr:twoCellAnchor>
  <xdr:twoCellAnchor>
    <xdr:from>
      <xdr:col>9</xdr:col>
      <xdr:colOff>2298700</xdr:colOff>
      <xdr:row>0</xdr:row>
      <xdr:rowOff>596900</xdr:rowOff>
    </xdr:from>
    <xdr:to>
      <xdr:col>9</xdr:col>
      <xdr:colOff>2553025</xdr:colOff>
      <xdr:row>0</xdr:row>
      <xdr:rowOff>813499</xdr:rowOff>
    </xdr:to>
    <xdr:pic>
      <xdr:nvPicPr>
        <xdr:cNvPr id="15" name="Picture 14">
          <a:extLst>
            <a:ext uri="{FF2B5EF4-FFF2-40B4-BE49-F238E27FC236}">
              <a16:creationId xmlns:a16="http://schemas.microsoft.com/office/drawing/2014/main" id="{7265838A-E40D-BC4A-B749-8ABDC537A24B}"/>
            </a:ext>
          </a:extLst>
        </xdr:cNvPr>
        <xdr:cNvPicPr>
          <a:picLocks noChangeAspect="1"/>
        </xdr:cNvPicPr>
      </xdr:nvPicPr>
      <xdr:blipFill rotWithShape="1">
        <a:blip xmlns:r="http://schemas.openxmlformats.org/officeDocument/2006/relationships" r:embed="rId1"/>
        <a:srcRect l="9238" t="13016" r="14817" b="13880"/>
        <a:stretch/>
      </xdr:blipFill>
      <xdr:spPr>
        <a:xfrm>
          <a:off x="15900400" y="596900"/>
          <a:ext cx="254325" cy="216599"/>
        </a:xfrm>
        <a:prstGeom prst="rect">
          <a:avLst/>
        </a:prstGeom>
        <a:ln>
          <a:solidFill>
            <a:schemeClr val="tx1">
              <a:lumMod val="20000"/>
              <a:lumOff val="80000"/>
            </a:schemeClr>
          </a:solidFill>
        </a:ln>
      </xdr:spPr>
    </xdr:pic>
    <xdr:clientData/>
  </xdr:twoCellAnchor>
  <xdr:twoCellAnchor>
    <xdr:from>
      <xdr:col>6</xdr:col>
      <xdr:colOff>25400</xdr:colOff>
      <xdr:row>0</xdr:row>
      <xdr:rowOff>0</xdr:rowOff>
    </xdr:from>
    <xdr:to>
      <xdr:col>14</xdr:col>
      <xdr:colOff>2171700</xdr:colOff>
      <xdr:row>36</xdr:row>
      <xdr:rowOff>165100</xdr:rowOff>
    </xdr:to>
    <xdr:sp macro="" textlink="">
      <xdr:nvSpPr>
        <xdr:cNvPr id="6" name="Rectangle 5">
          <a:extLst>
            <a:ext uri="{FF2B5EF4-FFF2-40B4-BE49-F238E27FC236}">
              <a16:creationId xmlns:a16="http://schemas.microsoft.com/office/drawing/2014/main" id="{B2D0B7B2-0440-F926-FD68-4CF34AE90E74}"/>
            </a:ext>
          </a:extLst>
        </xdr:cNvPr>
        <xdr:cNvSpPr/>
      </xdr:nvSpPr>
      <xdr:spPr>
        <a:xfrm>
          <a:off x="9245600" y="0"/>
          <a:ext cx="13538200" cy="8382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12700</xdr:colOff>
      <xdr:row>0</xdr:row>
      <xdr:rowOff>0</xdr:rowOff>
    </xdr:from>
    <xdr:to>
      <xdr:col>14</xdr:col>
      <xdr:colOff>279400</xdr:colOff>
      <xdr:row>1</xdr:row>
      <xdr:rowOff>136878</xdr:rowOff>
    </xdr:to>
    <xdr:sp macro="" textlink="">
      <xdr:nvSpPr>
        <xdr:cNvPr id="12" name="TextBox 11">
          <a:extLst>
            <a:ext uri="{FF2B5EF4-FFF2-40B4-BE49-F238E27FC236}">
              <a16:creationId xmlns:a16="http://schemas.microsoft.com/office/drawing/2014/main" id="{28159428-C2D2-E206-E7BC-4FA93199B5E9}"/>
            </a:ext>
          </a:extLst>
        </xdr:cNvPr>
        <xdr:cNvSpPr txBox="1"/>
      </xdr:nvSpPr>
      <xdr:spPr>
        <a:xfrm>
          <a:off x="9232900" y="0"/>
          <a:ext cx="11658600" cy="1241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To refresh charts,</a:t>
          </a:r>
          <a:r>
            <a:rPr lang="en-US" sz="1100" b="1" baseline="0">
              <a:latin typeface="Arial" panose="020B0604020202020204" pitchFamily="34" charset="0"/>
              <a:cs typeface="Arial" panose="020B0604020202020204" pitchFamily="34" charset="0"/>
            </a:rPr>
            <a:t> click on any chart, select "PivotChart Analyze" from the Toolbar, click the dropdown arrow on "Refresh,"and select "Refresh All."</a:t>
          </a:r>
        </a:p>
        <a:p>
          <a:pPr algn="ctr"/>
          <a:r>
            <a:rPr lang="en-US" sz="1100" b="1" baseline="0">
              <a:latin typeface="Arial" panose="020B0604020202020204" pitchFamily="34" charset="0"/>
              <a:cs typeface="Arial" panose="020B0604020202020204" pitchFamily="34" charset="0"/>
            </a:rPr>
            <a:t>Use the filters to the left filter the data as desired.</a:t>
          </a:r>
        </a:p>
        <a:p>
          <a:pPr algn="ctr"/>
          <a:r>
            <a:rPr lang="en-US" sz="1100" b="1" baseline="0">
              <a:latin typeface="Arial" panose="020B0604020202020204" pitchFamily="34" charset="0"/>
              <a:cs typeface="Arial" panose="020B0604020202020204" pitchFamily="34" charset="0"/>
            </a:rPr>
            <a:t>Click the "Multi Select" button               to choose multiple options.</a:t>
          </a:r>
          <a:endParaRPr lang="en-US" sz="1100" b="1">
            <a:latin typeface="Arial" panose="020B0604020202020204" pitchFamily="34" charset="0"/>
            <a:cs typeface="Arial" panose="020B0604020202020204" pitchFamily="34" charset="0"/>
          </a:endParaRPr>
        </a:p>
      </xdr:txBody>
    </xdr:sp>
    <xdr:clientData/>
  </xdr:twoCellAnchor>
  <xdr:twoCellAnchor>
    <xdr:from>
      <xdr:col>8</xdr:col>
      <xdr:colOff>228600</xdr:colOff>
      <xdr:row>2</xdr:row>
      <xdr:rowOff>106147</xdr:rowOff>
    </xdr:from>
    <xdr:to>
      <xdr:col>14</xdr:col>
      <xdr:colOff>1905000</xdr:colOff>
      <xdr:row>34</xdr:row>
      <xdr:rowOff>2352</xdr:rowOff>
    </xdr:to>
    <xdr:graphicFrame macro="">
      <xdr:nvGraphicFramePr>
        <xdr:cNvPr id="2" name="Chart 1">
          <a:extLst>
            <a:ext uri="{FF2B5EF4-FFF2-40B4-BE49-F238E27FC236}">
              <a16:creationId xmlns:a16="http://schemas.microsoft.com/office/drawing/2014/main" id="{FC4695A3-0539-7736-F0B6-476C2EC6AA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101600</xdr:colOff>
      <xdr:row>0</xdr:row>
      <xdr:rowOff>25400</xdr:rowOff>
    </xdr:from>
    <xdr:to>
      <xdr:col>5</xdr:col>
      <xdr:colOff>2133600</xdr:colOff>
      <xdr:row>0</xdr:row>
      <xdr:rowOff>647700</xdr:rowOff>
    </xdr:to>
    <xdr:sp macro="" textlink="">
      <xdr:nvSpPr>
        <xdr:cNvPr id="4" name="TextBox 3">
          <a:extLst>
            <a:ext uri="{FF2B5EF4-FFF2-40B4-BE49-F238E27FC236}">
              <a16:creationId xmlns:a16="http://schemas.microsoft.com/office/drawing/2014/main" id="{49FA2491-741D-814C-B0C6-73758A182CE6}"/>
            </a:ext>
          </a:extLst>
        </xdr:cNvPr>
        <xdr:cNvSpPr txBox="1"/>
      </xdr:nvSpPr>
      <xdr:spPr>
        <a:xfrm>
          <a:off x="7086600" y="25400"/>
          <a:ext cx="2032000" cy="62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Verdana" panose="020B0604030504040204" pitchFamily="34" charset="0"/>
              <a:ea typeface="Verdana" panose="020B0604030504040204" pitchFamily="34" charset="0"/>
              <a:cs typeface="Verdana" panose="020B0604030504040204" pitchFamily="34" charset="0"/>
            </a:rPr>
            <a:t>Value automatically calculated</a:t>
          </a:r>
        </a:p>
      </xdr:txBody>
    </xdr:sp>
    <xdr:clientData/>
  </xdr:twoCellAnchor>
  <xdr:twoCellAnchor editAs="oneCell">
    <xdr:from>
      <xdr:col>6</xdr:col>
      <xdr:colOff>622300</xdr:colOff>
      <xdr:row>15</xdr:row>
      <xdr:rowOff>114300</xdr:rowOff>
    </xdr:from>
    <xdr:to>
      <xdr:col>8</xdr:col>
      <xdr:colOff>139700</xdr:colOff>
      <xdr:row>28</xdr:row>
      <xdr:rowOff>92072</xdr:rowOff>
    </xdr:to>
    <mc:AlternateContent xmlns:mc="http://schemas.openxmlformats.org/markup-compatibility/2006" xmlns:a14="http://schemas.microsoft.com/office/drawing/2010/main">
      <mc:Choice Requires="a14">
        <xdr:graphicFrame macro="">
          <xdr:nvGraphicFramePr>
            <xdr:cNvPr id="7" name="School Year 6">
              <a:extLst>
                <a:ext uri="{FF2B5EF4-FFF2-40B4-BE49-F238E27FC236}">
                  <a16:creationId xmlns:a16="http://schemas.microsoft.com/office/drawing/2014/main" id="{F6B7205D-AD47-B56A-09D9-4B8DCA2E9173}"/>
                </a:ext>
              </a:extLst>
            </xdr:cNvPr>
            <xdr:cNvGraphicFramePr/>
          </xdr:nvGraphicFramePr>
          <xdr:xfrm>
            <a:off x="0" y="0"/>
            <a:ext cx="0" cy="0"/>
          </xdr:xfrm>
          <a:graphic>
            <a:graphicData uri="http://schemas.microsoft.com/office/drawing/2010/slicer">
              <sle:slicer xmlns:sle="http://schemas.microsoft.com/office/drawing/2010/slicer" name="School Year 6"/>
            </a:graphicData>
          </a:graphic>
        </xdr:graphicFrame>
      </mc:Choice>
      <mc:Fallback xmlns="">
        <xdr:sp macro="" textlink="">
          <xdr:nvSpPr>
            <xdr:cNvPr id="0" name=""/>
            <xdr:cNvSpPr>
              <a:spLocks noTextEdit="1"/>
            </xdr:cNvSpPr>
          </xdr:nvSpPr>
          <xdr:spPr>
            <a:xfrm>
              <a:off x="9842500" y="40640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622300</xdr:colOff>
      <xdr:row>2</xdr:row>
      <xdr:rowOff>101600</xdr:rowOff>
    </xdr:from>
    <xdr:to>
      <xdr:col>8</xdr:col>
      <xdr:colOff>139700</xdr:colOff>
      <xdr:row>15</xdr:row>
      <xdr:rowOff>79372</xdr:rowOff>
    </xdr:to>
    <mc:AlternateContent xmlns:mc="http://schemas.openxmlformats.org/markup-compatibility/2006" xmlns:a14="http://schemas.microsoft.com/office/drawing/2010/main">
      <mc:Choice Requires="a14">
        <xdr:graphicFrame macro="">
          <xdr:nvGraphicFramePr>
            <xdr:cNvPr id="10" name="Type of respondent">
              <a:extLst>
                <a:ext uri="{FF2B5EF4-FFF2-40B4-BE49-F238E27FC236}">
                  <a16:creationId xmlns:a16="http://schemas.microsoft.com/office/drawing/2014/main" id="{0A708C26-6514-EDFB-2A3D-1B0182035A52}"/>
                </a:ext>
              </a:extLst>
            </xdr:cNvPr>
            <xdr:cNvGraphicFramePr/>
          </xdr:nvGraphicFramePr>
          <xdr:xfrm>
            <a:off x="0" y="0"/>
            <a:ext cx="0" cy="0"/>
          </xdr:xfrm>
          <a:graphic>
            <a:graphicData uri="http://schemas.microsoft.com/office/drawing/2010/slicer">
              <sle:slicer xmlns:sle="http://schemas.microsoft.com/office/drawing/2010/slicer" name="Type of respondent"/>
            </a:graphicData>
          </a:graphic>
        </xdr:graphicFrame>
      </mc:Choice>
      <mc:Fallback xmlns="">
        <xdr:sp macro="" textlink="">
          <xdr:nvSpPr>
            <xdr:cNvPr id="0" name=""/>
            <xdr:cNvSpPr>
              <a:spLocks noTextEdit="1"/>
            </xdr:cNvSpPr>
          </xdr:nvSpPr>
          <xdr:spPr>
            <a:xfrm>
              <a:off x="9842500" y="14097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19539</xdr:colOff>
      <xdr:row>0</xdr:row>
      <xdr:rowOff>0</xdr:rowOff>
    </xdr:from>
    <xdr:to>
      <xdr:col>18</xdr:col>
      <xdr:colOff>134327</xdr:colOff>
      <xdr:row>33</xdr:row>
      <xdr:rowOff>73270</xdr:rowOff>
    </xdr:to>
    <xdr:sp macro="" textlink="">
      <xdr:nvSpPr>
        <xdr:cNvPr id="9" name="Rectangle 8">
          <a:extLst>
            <a:ext uri="{FF2B5EF4-FFF2-40B4-BE49-F238E27FC236}">
              <a16:creationId xmlns:a16="http://schemas.microsoft.com/office/drawing/2014/main" id="{CAF79A8E-1623-7B06-F119-833CBCEDBF27}"/>
            </a:ext>
          </a:extLst>
        </xdr:cNvPr>
        <xdr:cNvSpPr/>
      </xdr:nvSpPr>
      <xdr:spPr>
        <a:xfrm>
          <a:off x="12182231" y="0"/>
          <a:ext cx="25441519" cy="76810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678474</xdr:colOff>
      <xdr:row>0</xdr:row>
      <xdr:rowOff>952989</xdr:rowOff>
    </xdr:from>
    <xdr:to>
      <xdr:col>12</xdr:col>
      <xdr:colOff>464528</xdr:colOff>
      <xdr:row>30</xdr:row>
      <xdr:rowOff>140189</xdr:rowOff>
    </xdr:to>
    <xdr:graphicFrame macro="">
      <xdr:nvGraphicFramePr>
        <xdr:cNvPr id="2" name="Chart 1">
          <a:extLst>
            <a:ext uri="{FF2B5EF4-FFF2-40B4-BE49-F238E27FC236}">
              <a16:creationId xmlns:a16="http://schemas.microsoft.com/office/drawing/2014/main" id="{DEAF3A92-38D0-6845-16A6-D00548147C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488461</xdr:colOff>
      <xdr:row>0</xdr:row>
      <xdr:rowOff>958363</xdr:rowOff>
    </xdr:from>
    <xdr:to>
      <xdr:col>14</xdr:col>
      <xdr:colOff>1300284</xdr:colOff>
      <xdr:row>30</xdr:row>
      <xdr:rowOff>145563</xdr:rowOff>
    </xdr:to>
    <xdr:graphicFrame macro="">
      <xdr:nvGraphicFramePr>
        <xdr:cNvPr id="7" name="Chart 6">
          <a:extLst>
            <a:ext uri="{FF2B5EF4-FFF2-40B4-BE49-F238E27FC236}">
              <a16:creationId xmlns:a16="http://schemas.microsoft.com/office/drawing/2014/main" id="{972E2865-E903-DDAE-1E01-C3F21299C8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1304683</xdr:colOff>
      <xdr:row>0</xdr:row>
      <xdr:rowOff>955921</xdr:rowOff>
    </xdr:from>
    <xdr:to>
      <xdr:col>17</xdr:col>
      <xdr:colOff>483091</xdr:colOff>
      <xdr:row>30</xdr:row>
      <xdr:rowOff>158750</xdr:rowOff>
    </xdr:to>
    <xdr:graphicFrame macro="">
      <xdr:nvGraphicFramePr>
        <xdr:cNvPr id="8" name="Chart 7">
          <a:extLst>
            <a:ext uri="{FF2B5EF4-FFF2-40B4-BE49-F238E27FC236}">
              <a16:creationId xmlns:a16="http://schemas.microsoft.com/office/drawing/2014/main" id="{2EC1D74C-5572-2EB9-4CE4-001DBFC107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18453</xdr:colOff>
      <xdr:row>0</xdr:row>
      <xdr:rowOff>0</xdr:rowOff>
    </xdr:from>
    <xdr:to>
      <xdr:col>16</xdr:col>
      <xdr:colOff>7164</xdr:colOff>
      <xdr:row>0</xdr:row>
      <xdr:rowOff>696009</xdr:rowOff>
    </xdr:to>
    <xdr:sp macro="" textlink="">
      <xdr:nvSpPr>
        <xdr:cNvPr id="10" name="TextBox 9">
          <a:extLst>
            <a:ext uri="{FF2B5EF4-FFF2-40B4-BE49-F238E27FC236}">
              <a16:creationId xmlns:a16="http://schemas.microsoft.com/office/drawing/2014/main" id="{5F05FC84-D031-7E4F-B6BD-5A527C659100}"/>
            </a:ext>
          </a:extLst>
        </xdr:cNvPr>
        <xdr:cNvSpPr txBox="1"/>
      </xdr:nvSpPr>
      <xdr:spPr>
        <a:xfrm>
          <a:off x="11277491" y="0"/>
          <a:ext cx="22604481" cy="696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To refresh charts,</a:t>
          </a:r>
          <a:r>
            <a:rPr lang="en-US" sz="1100" b="1" baseline="0">
              <a:latin typeface="Arial" panose="020B0604020202020204" pitchFamily="34" charset="0"/>
              <a:cs typeface="Arial" panose="020B0604020202020204" pitchFamily="34" charset="0"/>
            </a:rPr>
            <a:t> click on any chart, select "PivotChart Analyze" from the Toolbar, click the dropdown arrow on "Refresh," and select "Refresh All."</a:t>
          </a:r>
        </a:p>
        <a:p>
          <a:pPr algn="ctr"/>
          <a:r>
            <a:rPr lang="en-US" sz="1100" b="1" baseline="0">
              <a:latin typeface="Arial" panose="020B0604020202020204" pitchFamily="34" charset="0"/>
              <a:cs typeface="Arial" panose="020B0604020202020204" pitchFamily="34" charset="0"/>
            </a:rPr>
            <a:t>Use the filters to the left filter the data as desired.</a:t>
          </a:r>
        </a:p>
        <a:p>
          <a:pPr algn="ctr"/>
          <a:r>
            <a:rPr lang="en-US" sz="1100" b="1" baseline="0">
              <a:latin typeface="Arial" panose="020B0604020202020204" pitchFamily="34" charset="0"/>
              <a:cs typeface="Arial" panose="020B0604020202020204" pitchFamily="34" charset="0"/>
            </a:rPr>
            <a:t>Click the "Multi Select" button               to choose multiple options.</a:t>
          </a:r>
          <a:endParaRPr lang="en-US" sz="1100" b="1">
            <a:latin typeface="Arial" panose="020B0604020202020204" pitchFamily="34" charset="0"/>
            <a:cs typeface="Arial" panose="020B0604020202020204" pitchFamily="34" charset="0"/>
          </a:endParaRPr>
        </a:p>
      </xdr:txBody>
    </xdr:sp>
    <xdr:clientData/>
  </xdr:twoCellAnchor>
  <xdr:twoCellAnchor editAs="oneCell">
    <xdr:from>
      <xdr:col>7</xdr:col>
      <xdr:colOff>94761</xdr:colOff>
      <xdr:row>1</xdr:row>
      <xdr:rowOff>4397</xdr:rowOff>
    </xdr:from>
    <xdr:to>
      <xdr:col>8</xdr:col>
      <xdr:colOff>641349</xdr:colOff>
      <xdr:row>8</xdr:row>
      <xdr:rowOff>14264</xdr:rowOff>
    </xdr:to>
    <mc:AlternateContent xmlns:mc="http://schemas.openxmlformats.org/markup-compatibility/2006" xmlns:a14="http://schemas.microsoft.com/office/drawing/2010/main">
      <mc:Choice Requires="a14">
        <xdr:graphicFrame macro="">
          <xdr:nvGraphicFramePr>
            <xdr:cNvPr id="17" name="School Year 2">
              <a:extLst>
                <a:ext uri="{FF2B5EF4-FFF2-40B4-BE49-F238E27FC236}">
                  <a16:creationId xmlns:a16="http://schemas.microsoft.com/office/drawing/2014/main" id="{CC03541A-C3CD-D5C4-B762-DD84B260061E}"/>
                </a:ext>
              </a:extLst>
            </xdr:cNvPr>
            <xdr:cNvGraphicFramePr/>
          </xdr:nvGraphicFramePr>
          <xdr:xfrm>
            <a:off x="0" y="0"/>
            <a:ext cx="0" cy="0"/>
          </xdr:xfrm>
          <a:graphic>
            <a:graphicData uri="http://schemas.microsoft.com/office/drawing/2010/slicer">
              <sle:slicer xmlns:sle="http://schemas.microsoft.com/office/drawing/2010/slicer" name="School Year 2"/>
            </a:graphicData>
          </a:graphic>
        </xdr:graphicFrame>
      </mc:Choice>
      <mc:Fallback xmlns="">
        <xdr:sp macro="" textlink="">
          <xdr:nvSpPr>
            <xdr:cNvPr id="0" name=""/>
            <xdr:cNvSpPr>
              <a:spLocks noTextEdit="1"/>
            </xdr:cNvSpPr>
          </xdr:nvSpPr>
          <xdr:spPr>
            <a:xfrm>
              <a:off x="10584473" y="785935"/>
              <a:ext cx="1828800" cy="1463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7</xdr:col>
      <xdr:colOff>130419</xdr:colOff>
      <xdr:row>15</xdr:row>
      <xdr:rowOff>28819</xdr:rowOff>
    </xdr:from>
    <xdr:to>
      <xdr:col>8</xdr:col>
      <xdr:colOff>677007</xdr:colOff>
      <xdr:row>30</xdr:row>
      <xdr:rowOff>134327</xdr:rowOff>
    </xdr:to>
    <mc:AlternateContent xmlns:mc="http://schemas.openxmlformats.org/markup-compatibility/2006" xmlns:a14="http://schemas.microsoft.com/office/drawing/2010/main">
      <mc:Choice Requires="a14">
        <xdr:graphicFrame macro="">
          <xdr:nvGraphicFramePr>
            <xdr:cNvPr id="20" name="Type of Tier 1 program/support">
              <a:extLst>
                <a:ext uri="{FF2B5EF4-FFF2-40B4-BE49-F238E27FC236}">
                  <a16:creationId xmlns:a16="http://schemas.microsoft.com/office/drawing/2014/main" id="{1CF250DB-C394-EDD2-8D60-D316E858603C}"/>
                </a:ext>
              </a:extLst>
            </xdr:cNvPr>
            <xdr:cNvGraphicFramePr/>
          </xdr:nvGraphicFramePr>
          <xdr:xfrm>
            <a:off x="0" y="0"/>
            <a:ext cx="0" cy="0"/>
          </xdr:xfrm>
          <a:graphic>
            <a:graphicData uri="http://schemas.microsoft.com/office/drawing/2010/slicer">
              <sle:slicer xmlns:sle="http://schemas.microsoft.com/office/drawing/2010/slicer" name="Type of Tier 1 program/support"/>
            </a:graphicData>
          </a:graphic>
        </xdr:graphicFrame>
      </mc:Choice>
      <mc:Fallback xmlns="">
        <xdr:sp macro="" textlink="">
          <xdr:nvSpPr>
            <xdr:cNvPr id="0" name=""/>
            <xdr:cNvSpPr>
              <a:spLocks noTextEdit="1"/>
            </xdr:cNvSpPr>
          </xdr:nvSpPr>
          <xdr:spPr>
            <a:xfrm>
              <a:off x="12293111" y="3899877"/>
              <a:ext cx="1828800" cy="3219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7</xdr:col>
      <xdr:colOff>104043</xdr:colOff>
      <xdr:row>8</xdr:row>
      <xdr:rowOff>16608</xdr:rowOff>
    </xdr:from>
    <xdr:to>
      <xdr:col>8</xdr:col>
      <xdr:colOff>650631</xdr:colOff>
      <xdr:row>15</xdr:row>
      <xdr:rowOff>26475</xdr:rowOff>
    </xdr:to>
    <mc:AlternateContent xmlns:mc="http://schemas.openxmlformats.org/markup-compatibility/2006" xmlns:a14="http://schemas.microsoft.com/office/drawing/2010/main">
      <mc:Choice Requires="a14">
        <xdr:graphicFrame macro="">
          <xdr:nvGraphicFramePr>
            <xdr:cNvPr id="21" name="Level of Tier 1 program/support">
              <a:extLst>
                <a:ext uri="{FF2B5EF4-FFF2-40B4-BE49-F238E27FC236}">
                  <a16:creationId xmlns:a16="http://schemas.microsoft.com/office/drawing/2014/main" id="{5018D80D-680D-7B85-1F7D-33C1550F498A}"/>
                </a:ext>
              </a:extLst>
            </xdr:cNvPr>
            <xdr:cNvGraphicFramePr/>
          </xdr:nvGraphicFramePr>
          <xdr:xfrm>
            <a:off x="0" y="0"/>
            <a:ext cx="0" cy="0"/>
          </xdr:xfrm>
          <a:graphic>
            <a:graphicData uri="http://schemas.microsoft.com/office/drawing/2010/slicer">
              <sle:slicer xmlns:sle="http://schemas.microsoft.com/office/drawing/2010/slicer" name="Level of Tier 1 program/support"/>
            </a:graphicData>
          </a:graphic>
        </xdr:graphicFrame>
      </mc:Choice>
      <mc:Fallback xmlns="">
        <xdr:sp macro="" textlink="">
          <xdr:nvSpPr>
            <xdr:cNvPr id="0" name=""/>
            <xdr:cNvSpPr>
              <a:spLocks noTextEdit="1"/>
            </xdr:cNvSpPr>
          </xdr:nvSpPr>
          <xdr:spPr>
            <a:xfrm>
              <a:off x="12266735" y="2434493"/>
              <a:ext cx="1828800" cy="1463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12</xdr:col>
      <xdr:colOff>2466732</xdr:colOff>
      <xdr:row>0</xdr:row>
      <xdr:rowOff>415192</xdr:rowOff>
    </xdr:from>
    <xdr:to>
      <xdr:col>12</xdr:col>
      <xdr:colOff>2721057</xdr:colOff>
      <xdr:row>0</xdr:row>
      <xdr:rowOff>631791</xdr:rowOff>
    </xdr:to>
    <xdr:pic>
      <xdr:nvPicPr>
        <xdr:cNvPr id="22" name="Picture 21">
          <a:extLst>
            <a:ext uri="{FF2B5EF4-FFF2-40B4-BE49-F238E27FC236}">
              <a16:creationId xmlns:a16="http://schemas.microsoft.com/office/drawing/2014/main" id="{00A41634-47B2-A74B-BF61-9B27C5604A93}"/>
            </a:ext>
          </a:extLst>
        </xdr:cNvPr>
        <xdr:cNvPicPr>
          <a:picLocks noChangeAspect="1"/>
        </xdr:cNvPicPr>
      </xdr:nvPicPr>
      <xdr:blipFill rotWithShape="1">
        <a:blip xmlns:r="http://schemas.openxmlformats.org/officeDocument/2006/relationships" r:embed="rId4"/>
        <a:srcRect l="9238" t="13016" r="14817" b="13880"/>
        <a:stretch/>
      </xdr:blipFill>
      <xdr:spPr>
        <a:xfrm>
          <a:off x="23897982" y="415192"/>
          <a:ext cx="254325" cy="216599"/>
        </a:xfrm>
        <a:prstGeom prst="rect">
          <a:avLst/>
        </a:prstGeom>
        <a:ln>
          <a:solidFill>
            <a:schemeClr val="tx1">
              <a:lumMod val="20000"/>
              <a:lumOff val="8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1593144</xdr:colOff>
      <xdr:row>0</xdr:row>
      <xdr:rowOff>0</xdr:rowOff>
    </xdr:from>
    <xdr:to>
      <xdr:col>17</xdr:col>
      <xdr:colOff>98778</xdr:colOff>
      <xdr:row>37</xdr:row>
      <xdr:rowOff>172357</xdr:rowOff>
    </xdr:to>
    <xdr:sp macro="" textlink="">
      <xdr:nvSpPr>
        <xdr:cNvPr id="11" name="Rectangle 10">
          <a:extLst>
            <a:ext uri="{FF2B5EF4-FFF2-40B4-BE49-F238E27FC236}">
              <a16:creationId xmlns:a16="http://schemas.microsoft.com/office/drawing/2014/main" id="{11D68552-0D29-7933-158F-D0BC3B850D2B}"/>
            </a:ext>
          </a:extLst>
        </xdr:cNvPr>
        <xdr:cNvSpPr/>
      </xdr:nvSpPr>
      <xdr:spPr>
        <a:xfrm>
          <a:off x="5727700" y="0"/>
          <a:ext cx="14691078" cy="77218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1572873</xdr:colOff>
      <xdr:row>1</xdr:row>
      <xdr:rowOff>691</xdr:rowOff>
    </xdr:from>
    <xdr:to>
      <xdr:col>11</xdr:col>
      <xdr:colOff>311093</xdr:colOff>
      <xdr:row>2</xdr:row>
      <xdr:rowOff>134139</xdr:rowOff>
    </xdr:to>
    <xdr:pic>
      <xdr:nvPicPr>
        <xdr:cNvPr id="18" name="Picture 17">
          <a:extLst>
            <a:ext uri="{FF2B5EF4-FFF2-40B4-BE49-F238E27FC236}">
              <a16:creationId xmlns:a16="http://schemas.microsoft.com/office/drawing/2014/main" id="{AEDD7033-1872-F045-AC7B-F6C051236EF2}"/>
            </a:ext>
          </a:extLst>
        </xdr:cNvPr>
        <xdr:cNvPicPr>
          <a:picLocks noChangeAspect="1"/>
        </xdr:cNvPicPr>
      </xdr:nvPicPr>
      <xdr:blipFill rotWithShape="1">
        <a:blip xmlns:r="http://schemas.openxmlformats.org/officeDocument/2006/relationships" r:embed="rId1"/>
        <a:srcRect l="9238" t="13016" r="14817" b="13880"/>
        <a:stretch/>
      </xdr:blipFill>
      <xdr:spPr>
        <a:xfrm>
          <a:off x="12918206" y="438135"/>
          <a:ext cx="318665" cy="331004"/>
        </a:xfrm>
        <a:prstGeom prst="rect">
          <a:avLst/>
        </a:prstGeom>
        <a:ln>
          <a:solidFill>
            <a:schemeClr val="tx1">
              <a:lumMod val="20000"/>
              <a:lumOff val="80000"/>
            </a:schemeClr>
          </a:solidFill>
        </a:ln>
      </xdr:spPr>
    </xdr:pic>
    <xdr:clientData/>
  </xdr:twoCellAnchor>
  <xdr:twoCellAnchor>
    <xdr:from>
      <xdr:col>4</xdr:col>
      <xdr:colOff>203562</xdr:colOff>
      <xdr:row>0</xdr:row>
      <xdr:rowOff>42577</xdr:rowOff>
    </xdr:from>
    <xdr:to>
      <xdr:col>16</xdr:col>
      <xdr:colOff>409221</xdr:colOff>
      <xdr:row>30</xdr:row>
      <xdr:rowOff>195528</xdr:rowOff>
    </xdr:to>
    <xdr:grpSp>
      <xdr:nvGrpSpPr>
        <xdr:cNvPr id="3" name="Group 2">
          <a:extLst>
            <a:ext uri="{FF2B5EF4-FFF2-40B4-BE49-F238E27FC236}">
              <a16:creationId xmlns:a16="http://schemas.microsoft.com/office/drawing/2014/main" id="{E32E406C-EF2B-CF65-E30C-9F3DE495B6E2}"/>
            </a:ext>
          </a:extLst>
        </xdr:cNvPr>
        <xdr:cNvGrpSpPr/>
      </xdr:nvGrpSpPr>
      <xdr:grpSpPr>
        <a:xfrm>
          <a:off x="5932673" y="42577"/>
          <a:ext cx="13780548" cy="6319507"/>
          <a:chOff x="5932673" y="42577"/>
          <a:chExt cx="13780548" cy="6319507"/>
        </a:xfrm>
      </xdr:grpSpPr>
      <xdr:graphicFrame macro="">
        <xdr:nvGraphicFramePr>
          <xdr:cNvPr id="7" name="Chart 6">
            <a:extLst>
              <a:ext uri="{FF2B5EF4-FFF2-40B4-BE49-F238E27FC236}">
                <a16:creationId xmlns:a16="http://schemas.microsoft.com/office/drawing/2014/main" id="{6321E784-EEBB-F3B2-2C09-20B04D2AAA20}"/>
              </a:ext>
            </a:extLst>
          </xdr:cNvPr>
          <xdr:cNvGraphicFramePr/>
        </xdr:nvGraphicFramePr>
        <xdr:xfrm>
          <a:off x="7761744" y="874889"/>
          <a:ext cx="10413367" cy="5487195"/>
        </xdr:xfrm>
        <a:graphic>
          <a:graphicData uri="http://schemas.openxmlformats.org/drawingml/2006/chart">
            <c:chart xmlns:c="http://schemas.openxmlformats.org/drawingml/2006/chart" xmlns:r="http://schemas.openxmlformats.org/officeDocument/2006/relationships" r:id="rId2"/>
          </a:graphicData>
        </a:graphic>
      </xdr:graphicFrame>
      <mc:AlternateContent xmlns:mc="http://schemas.openxmlformats.org/markup-compatibility/2006" xmlns:a14="http://schemas.microsoft.com/office/drawing/2010/main">
        <mc:Choice Requires="a14">
          <xdr:graphicFrame macro="">
            <xdr:nvGraphicFramePr>
              <xdr:cNvPr id="8" name="School Year 3">
                <a:extLst>
                  <a:ext uri="{FF2B5EF4-FFF2-40B4-BE49-F238E27FC236}">
                    <a16:creationId xmlns:a16="http://schemas.microsoft.com/office/drawing/2014/main" id="{1BA995B2-9896-5D77-74DF-388DEAE67FD2}"/>
                  </a:ext>
                </a:extLst>
              </xdr:cNvPr>
              <xdr:cNvGraphicFramePr/>
            </xdr:nvGraphicFramePr>
            <xdr:xfrm>
              <a:off x="5932673" y="887257"/>
              <a:ext cx="1828800" cy="1385549"/>
            </xdr:xfrm>
            <a:graphic>
              <a:graphicData uri="http://schemas.microsoft.com/office/drawing/2010/slicer">
                <sle:slicer xmlns:sle="http://schemas.microsoft.com/office/drawing/2010/slicer" name="School Year 3"/>
              </a:graphicData>
            </a:graphic>
          </xdr:graphicFrame>
        </mc:Choice>
        <mc:Fallback xmlns="">
          <xdr:sp macro="" textlink="">
            <xdr:nvSpPr>
              <xdr:cNvPr id="0" name=""/>
              <xdr:cNvSpPr>
                <a:spLocks noTextEdit="1"/>
              </xdr:cNvSpPr>
            </xdr:nvSpPr>
            <xdr:spPr>
              <a:xfrm>
                <a:off x="5932673" y="887257"/>
                <a:ext cx="1828800" cy="1385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sp macro="" textlink="">
        <xdr:nvSpPr>
          <xdr:cNvPr id="15" name="TextBox 14">
            <a:extLst>
              <a:ext uri="{FF2B5EF4-FFF2-40B4-BE49-F238E27FC236}">
                <a16:creationId xmlns:a16="http://schemas.microsoft.com/office/drawing/2014/main" id="{05CC3BB8-E816-8A44-94EC-94B5B5CB7A9C}"/>
              </a:ext>
            </a:extLst>
          </xdr:cNvPr>
          <xdr:cNvSpPr txBox="1"/>
        </xdr:nvSpPr>
        <xdr:spPr>
          <a:xfrm>
            <a:off x="8117874" y="42577"/>
            <a:ext cx="10760596" cy="678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To refresh charts,</a:t>
            </a:r>
            <a:r>
              <a:rPr lang="en-US" sz="1100" b="1" baseline="0">
                <a:latin typeface="Arial" panose="020B0604020202020204" pitchFamily="34" charset="0"/>
                <a:cs typeface="Arial" panose="020B0604020202020204" pitchFamily="34" charset="0"/>
              </a:rPr>
              <a:t> click on any chart, select "PivotChart Analyze" from the Toolbar, click the dropdown arrow on "Refresh," and select "Refresh All."</a:t>
            </a:r>
          </a:p>
          <a:p>
            <a:pPr algn="ctr"/>
            <a:r>
              <a:rPr lang="en-US" sz="1100" b="1" baseline="0">
                <a:latin typeface="Arial" panose="020B0604020202020204" pitchFamily="34" charset="0"/>
                <a:cs typeface="Arial" panose="020B0604020202020204" pitchFamily="34" charset="0"/>
              </a:rPr>
              <a:t>Use the filters to the left filter the data as desired.</a:t>
            </a:r>
          </a:p>
          <a:p>
            <a:pPr algn="ctr"/>
            <a:r>
              <a:rPr lang="en-US" sz="1100" b="1" baseline="0">
                <a:latin typeface="Arial" panose="020B0604020202020204" pitchFamily="34" charset="0"/>
                <a:cs typeface="Arial" panose="020B0604020202020204" pitchFamily="34" charset="0"/>
              </a:rPr>
              <a:t>Click the "Multi Select" button               to choose multiple options.</a:t>
            </a:r>
            <a:endParaRPr lang="en-US" sz="1100" b="1">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267D803B-119A-8216-1D4E-77BE0F4DC20D}"/>
              </a:ext>
            </a:extLst>
          </xdr:cNvPr>
          <xdr:cNvSpPr txBox="1"/>
        </xdr:nvSpPr>
        <xdr:spPr>
          <a:xfrm>
            <a:off x="18132776" y="2314221"/>
            <a:ext cx="1580445" cy="25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tx1"/>
                </a:solidFill>
                <a:latin typeface="Arial" panose="020B0604020202020204" pitchFamily="34" charset="0"/>
                <a:cs typeface="Arial" panose="020B0604020202020204" pitchFamily="34" charset="0"/>
              </a:rPr>
              <a:t>benchmark=75%</a:t>
            </a:r>
          </a:p>
        </xdr:txBody>
      </xdr:sp>
      <mc:AlternateContent xmlns:mc="http://schemas.openxmlformats.org/markup-compatibility/2006" xmlns:a14="http://schemas.microsoft.com/office/drawing/2010/main">
        <mc:Choice Requires="a14">
          <xdr:graphicFrame macro="">
            <xdr:nvGraphicFramePr>
              <xdr:cNvPr id="2" name="Domain">
                <a:extLst>
                  <a:ext uri="{FF2B5EF4-FFF2-40B4-BE49-F238E27FC236}">
                    <a16:creationId xmlns:a16="http://schemas.microsoft.com/office/drawing/2014/main" id="{E9A27A5A-92EC-D9E5-FA15-1B9782A759D4}"/>
                  </a:ext>
                </a:extLst>
              </xdr:cNvPr>
              <xdr:cNvGraphicFramePr/>
            </xdr:nvGraphicFramePr>
            <xdr:xfrm>
              <a:off x="5936546" y="2291644"/>
              <a:ext cx="1828800" cy="1463040"/>
            </xdr:xfrm>
            <a:graphic>
              <a:graphicData uri="http://schemas.microsoft.com/office/drawing/2010/slicer">
                <sle:slicer xmlns:sle="http://schemas.microsoft.com/office/drawing/2010/slicer" name="Domain"/>
              </a:graphicData>
            </a:graphic>
          </xdr:graphicFrame>
        </mc:Choice>
        <mc:Fallback xmlns="">
          <xdr:sp macro="" textlink="">
            <xdr:nvSpPr>
              <xdr:cNvPr id="0" name=""/>
              <xdr:cNvSpPr>
                <a:spLocks noTextEdit="1"/>
              </xdr:cNvSpPr>
            </xdr:nvSpPr>
            <xdr:spPr>
              <a:xfrm>
                <a:off x="5936546" y="2291644"/>
                <a:ext cx="1828800" cy="1463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drawings/drawing4.xml><?xml version="1.0" encoding="utf-8"?>
<c:userShapes xmlns:c="http://schemas.openxmlformats.org/drawingml/2006/chart">
  <cdr:relSizeAnchor xmlns:cdr="http://schemas.openxmlformats.org/drawingml/2006/chartDrawing">
    <cdr:from>
      <cdr:x>0.03002</cdr:x>
      <cdr:y>0.28523</cdr:y>
    </cdr:from>
    <cdr:to>
      <cdr:x>0.98802</cdr:x>
      <cdr:y>0.28694</cdr:y>
    </cdr:to>
    <cdr:cxnSp macro="">
      <cdr:nvCxnSpPr>
        <cdr:cNvPr id="3" name="Straight Connector 2">
          <a:extLst xmlns:a="http://schemas.openxmlformats.org/drawingml/2006/main">
            <a:ext uri="{FF2B5EF4-FFF2-40B4-BE49-F238E27FC236}">
              <a16:creationId xmlns:a16="http://schemas.microsoft.com/office/drawing/2014/main" id="{F5DBC199-E7AD-CE55-8E86-B3BC2DF6477D}"/>
            </a:ext>
          </a:extLst>
        </cdr:cNvPr>
        <cdr:cNvCxnSpPr/>
      </cdr:nvCxnSpPr>
      <cdr:spPr>
        <a:xfrm xmlns:a="http://schemas.openxmlformats.org/drawingml/2006/main">
          <a:off x="387350" y="1765300"/>
          <a:ext cx="12361333" cy="10583"/>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12</xdr:col>
      <xdr:colOff>1096816</xdr:colOff>
      <xdr:row>0</xdr:row>
      <xdr:rowOff>11547</xdr:rowOff>
    </xdr:from>
    <xdr:to>
      <xdr:col>31</xdr:col>
      <xdr:colOff>0</xdr:colOff>
      <xdr:row>33</xdr:row>
      <xdr:rowOff>196271</xdr:rowOff>
    </xdr:to>
    <xdr:sp macro="" textlink="">
      <xdr:nvSpPr>
        <xdr:cNvPr id="4" name="Rectangle 14">
          <a:extLst>
            <a:ext uri="{FF2B5EF4-FFF2-40B4-BE49-F238E27FC236}">
              <a16:creationId xmlns:a16="http://schemas.microsoft.com/office/drawing/2014/main" id="{88C7C716-927B-EB6A-2024-F90556999E39}"/>
            </a:ext>
          </a:extLst>
        </xdr:cNvPr>
        <xdr:cNvSpPr/>
      </xdr:nvSpPr>
      <xdr:spPr>
        <a:xfrm>
          <a:off x="15343907" y="11547"/>
          <a:ext cx="15955820" cy="81741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243434</xdr:colOff>
      <xdr:row>0</xdr:row>
      <xdr:rowOff>34636</xdr:rowOff>
    </xdr:from>
    <xdr:to>
      <xdr:col>26</xdr:col>
      <xdr:colOff>520404</xdr:colOff>
      <xdr:row>0</xdr:row>
      <xdr:rowOff>730645</xdr:rowOff>
    </xdr:to>
    <xdr:sp macro="" textlink="">
      <xdr:nvSpPr>
        <xdr:cNvPr id="5" name="TextBox 1">
          <a:extLst>
            <a:ext uri="{FF2B5EF4-FFF2-40B4-BE49-F238E27FC236}">
              <a16:creationId xmlns:a16="http://schemas.microsoft.com/office/drawing/2014/main" id="{2216555C-56E8-1345-A7B0-F7FDB60A2C2D}"/>
            </a:ext>
          </a:extLst>
        </xdr:cNvPr>
        <xdr:cNvSpPr txBox="1"/>
      </xdr:nvSpPr>
      <xdr:spPr>
        <a:xfrm>
          <a:off x="18635343" y="34636"/>
          <a:ext cx="8970697" cy="696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To refresh charts,</a:t>
          </a:r>
          <a:r>
            <a:rPr lang="en-US" sz="1100" b="1" baseline="0">
              <a:latin typeface="Arial" panose="020B0604020202020204" pitchFamily="34" charset="0"/>
              <a:cs typeface="Arial" panose="020B0604020202020204" pitchFamily="34" charset="0"/>
            </a:rPr>
            <a:t> click on any chart, select "PivotChart Analyze" from the Toolbar, click the dropdown arrow on "Refresh," and select "Refresh All."  Use the filters to the left filter the data as desired.</a:t>
          </a:r>
        </a:p>
        <a:p>
          <a:pPr algn="ctr"/>
          <a:r>
            <a:rPr lang="en-US" sz="1100" b="1" baseline="0">
              <a:latin typeface="Arial" panose="020B0604020202020204" pitchFamily="34" charset="0"/>
              <a:cs typeface="Arial" panose="020B0604020202020204" pitchFamily="34" charset="0"/>
            </a:rPr>
            <a:t>Click the "Multi Select" button               to choose multiple options.</a:t>
          </a:r>
          <a:endParaRPr lang="en-US" sz="1100" b="1">
            <a:latin typeface="Arial" panose="020B0604020202020204" pitchFamily="34" charset="0"/>
            <a:cs typeface="Arial" panose="020B0604020202020204" pitchFamily="34" charset="0"/>
          </a:endParaRPr>
        </a:p>
      </xdr:txBody>
    </xdr:sp>
    <xdr:clientData/>
  </xdr:twoCellAnchor>
  <xdr:twoCellAnchor>
    <xdr:from>
      <xdr:col>21</xdr:col>
      <xdr:colOff>204453</xdr:colOff>
      <xdr:row>0</xdr:row>
      <xdr:rowOff>436546</xdr:rowOff>
    </xdr:from>
    <xdr:to>
      <xdr:col>21</xdr:col>
      <xdr:colOff>484195</xdr:colOff>
      <xdr:row>0</xdr:row>
      <xdr:rowOff>653145</xdr:rowOff>
    </xdr:to>
    <xdr:pic>
      <xdr:nvPicPr>
        <xdr:cNvPr id="6" name="Picture 9">
          <a:extLst>
            <a:ext uri="{FF2B5EF4-FFF2-40B4-BE49-F238E27FC236}">
              <a16:creationId xmlns:a16="http://schemas.microsoft.com/office/drawing/2014/main" id="{E912D5B2-8D0C-BC4A-8CC8-ED2390FDAD1D}"/>
            </a:ext>
          </a:extLst>
        </xdr:cNvPr>
        <xdr:cNvPicPr>
          <a:picLocks noChangeAspect="1"/>
        </xdr:cNvPicPr>
      </xdr:nvPicPr>
      <xdr:blipFill rotWithShape="1">
        <a:blip xmlns:r="http://schemas.openxmlformats.org/officeDocument/2006/relationships" r:embed="rId1"/>
        <a:srcRect l="9238" t="13016" r="14817" b="13880"/>
        <a:stretch/>
      </xdr:blipFill>
      <xdr:spPr>
        <a:xfrm>
          <a:off x="23480089" y="436546"/>
          <a:ext cx="279742" cy="216599"/>
        </a:xfrm>
        <a:prstGeom prst="rect">
          <a:avLst/>
        </a:prstGeom>
        <a:ln>
          <a:solidFill>
            <a:schemeClr val="tx1">
              <a:lumMod val="20000"/>
              <a:lumOff val="80000"/>
            </a:schemeClr>
          </a:solidFill>
        </a:ln>
      </xdr:spPr>
    </xdr:pic>
    <xdr:clientData/>
  </xdr:twoCellAnchor>
  <xdr:twoCellAnchor>
    <xdr:from>
      <xdr:col>14</xdr:col>
      <xdr:colOff>536636</xdr:colOff>
      <xdr:row>0</xdr:row>
      <xdr:rowOff>1037934</xdr:rowOff>
    </xdr:from>
    <xdr:to>
      <xdr:col>22</xdr:col>
      <xdr:colOff>173181</xdr:colOff>
      <xdr:row>27</xdr:row>
      <xdr:rowOff>80819</xdr:rowOff>
    </xdr:to>
    <xdr:graphicFrame macro="">
      <xdr:nvGraphicFramePr>
        <xdr:cNvPr id="7" name="Chart 7">
          <a:extLst>
            <a:ext uri="{FF2B5EF4-FFF2-40B4-BE49-F238E27FC236}">
              <a16:creationId xmlns:a16="http://schemas.microsoft.com/office/drawing/2014/main" id="{D6FBA137-26E5-05FE-59F7-8DA3AC9732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173181</xdr:colOff>
      <xdr:row>0</xdr:row>
      <xdr:rowOff>1027545</xdr:rowOff>
    </xdr:from>
    <xdr:to>
      <xdr:col>30</xdr:col>
      <xdr:colOff>727364</xdr:colOff>
      <xdr:row>27</xdr:row>
      <xdr:rowOff>80820</xdr:rowOff>
    </xdr:to>
    <xdr:graphicFrame macro="">
      <xdr:nvGraphicFramePr>
        <xdr:cNvPr id="11" name="Chart 12">
          <a:extLst>
            <a:ext uri="{FF2B5EF4-FFF2-40B4-BE49-F238E27FC236}">
              <a16:creationId xmlns:a16="http://schemas.microsoft.com/office/drawing/2014/main" id="{B2045376-B2F7-873E-C2DD-DB93AF74C3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346363</xdr:colOff>
      <xdr:row>0</xdr:row>
      <xdr:rowOff>103909</xdr:rowOff>
    </xdr:from>
    <xdr:to>
      <xdr:col>11</xdr:col>
      <xdr:colOff>669637</xdr:colOff>
      <xdr:row>0</xdr:row>
      <xdr:rowOff>554182</xdr:rowOff>
    </xdr:to>
    <xdr:sp macro="" textlink="">
      <xdr:nvSpPr>
        <xdr:cNvPr id="17" name="TextBox 16">
          <a:extLst>
            <a:ext uri="{FF2B5EF4-FFF2-40B4-BE49-F238E27FC236}">
              <a16:creationId xmlns:a16="http://schemas.microsoft.com/office/drawing/2014/main" id="{4608E6B7-79F5-9E86-0BB2-00BE3C55B20A}"/>
            </a:ext>
          </a:extLst>
        </xdr:cNvPr>
        <xdr:cNvSpPr txBox="1"/>
      </xdr:nvSpPr>
      <xdr:spPr>
        <a:xfrm>
          <a:off x="11002818" y="103909"/>
          <a:ext cx="3082637" cy="450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Verdana" panose="020B0604030504040204" pitchFamily="34" charset="0"/>
              <a:ea typeface="Verdana" panose="020B0604030504040204" pitchFamily="34" charset="0"/>
              <a:cs typeface="Verdana" panose="020B0604030504040204" pitchFamily="34" charset="0"/>
            </a:rPr>
            <a:t>Values automatically calculated</a:t>
          </a:r>
        </a:p>
      </xdr:txBody>
    </xdr:sp>
    <xdr:clientData/>
  </xdr:twoCellAnchor>
  <xdr:twoCellAnchor editAs="oneCell">
    <xdr:from>
      <xdr:col>13</xdr:col>
      <xdr:colOff>20782</xdr:colOff>
      <xdr:row>0</xdr:row>
      <xdr:rowOff>1036782</xdr:rowOff>
    </xdr:from>
    <xdr:to>
      <xdr:col>14</xdr:col>
      <xdr:colOff>496454</xdr:colOff>
      <xdr:row>12</xdr:row>
      <xdr:rowOff>30881</xdr:rowOff>
    </xdr:to>
    <mc:AlternateContent xmlns:mc="http://schemas.openxmlformats.org/markup-compatibility/2006" xmlns:a14="http://schemas.microsoft.com/office/drawing/2010/main">
      <mc:Choice Requires="a14">
        <xdr:graphicFrame macro="">
          <xdr:nvGraphicFramePr>
            <xdr:cNvPr id="21" name="School Year 1">
              <a:extLst>
                <a:ext uri="{FF2B5EF4-FFF2-40B4-BE49-F238E27FC236}">
                  <a16:creationId xmlns:a16="http://schemas.microsoft.com/office/drawing/2014/main" id="{397E5076-0EAD-B9B7-E63E-96293956DFFA}"/>
                </a:ext>
              </a:extLst>
            </xdr:cNvPr>
            <xdr:cNvGraphicFramePr/>
          </xdr:nvGraphicFramePr>
          <xdr:xfrm>
            <a:off x="0" y="0"/>
            <a:ext cx="0" cy="0"/>
          </xdr:xfrm>
          <a:graphic>
            <a:graphicData uri="http://schemas.microsoft.com/office/drawing/2010/slicer">
              <sle:slicer xmlns:sle="http://schemas.microsoft.com/office/drawing/2010/slicer" name="School Year 1"/>
            </a:graphicData>
          </a:graphic>
        </xdr:graphicFrame>
      </mc:Choice>
      <mc:Fallback xmlns="">
        <xdr:sp macro="" textlink="">
          <xdr:nvSpPr>
            <xdr:cNvPr id="0" name=""/>
            <xdr:cNvSpPr>
              <a:spLocks noTextEdit="1"/>
            </xdr:cNvSpPr>
          </xdr:nvSpPr>
          <xdr:spPr>
            <a:xfrm>
              <a:off x="15364691" y="1036782"/>
              <a:ext cx="1584036"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9237</xdr:colOff>
      <xdr:row>12</xdr:row>
      <xdr:rowOff>32326</xdr:rowOff>
    </xdr:from>
    <xdr:to>
      <xdr:col>14</xdr:col>
      <xdr:colOff>496454</xdr:colOff>
      <xdr:row>27</xdr:row>
      <xdr:rowOff>57727</xdr:rowOff>
    </xdr:to>
    <mc:AlternateContent xmlns:mc="http://schemas.openxmlformats.org/markup-compatibility/2006" xmlns:a14="http://schemas.microsoft.com/office/drawing/2010/main">
      <mc:Choice Requires="a14">
        <xdr:graphicFrame macro="">
          <xdr:nvGraphicFramePr>
            <xdr:cNvPr id="22" name="Month 1">
              <a:extLst>
                <a:ext uri="{FF2B5EF4-FFF2-40B4-BE49-F238E27FC236}">
                  <a16:creationId xmlns:a16="http://schemas.microsoft.com/office/drawing/2014/main" id="{2057C48B-057A-E201-F241-3FDEFCFF9C12}"/>
                </a:ext>
              </a:extLst>
            </xdr:cNvPr>
            <xdr:cNvGraphicFramePr/>
          </xdr:nvGraphicFramePr>
          <xdr:xfrm>
            <a:off x="0" y="0"/>
            <a:ext cx="0" cy="0"/>
          </xdr:xfrm>
          <a:graphic>
            <a:graphicData uri="http://schemas.microsoft.com/office/drawing/2010/slicer">
              <sle:slicer xmlns:sle="http://schemas.microsoft.com/office/drawing/2010/slicer" name="Month 1"/>
            </a:graphicData>
          </a:graphic>
        </xdr:graphicFrame>
      </mc:Choice>
      <mc:Fallback xmlns="">
        <xdr:sp macro="" textlink="">
          <xdr:nvSpPr>
            <xdr:cNvPr id="0" name=""/>
            <xdr:cNvSpPr>
              <a:spLocks noTextEdit="1"/>
            </xdr:cNvSpPr>
          </xdr:nvSpPr>
          <xdr:spPr>
            <a:xfrm>
              <a:off x="15353146" y="3657599"/>
              <a:ext cx="1595581" cy="314267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11868</xdr:colOff>
      <xdr:row>0</xdr:row>
      <xdr:rowOff>0</xdr:rowOff>
    </xdr:from>
    <xdr:to>
      <xdr:col>34</xdr:col>
      <xdr:colOff>11868</xdr:colOff>
      <xdr:row>48</xdr:row>
      <xdr:rowOff>83085</xdr:rowOff>
    </xdr:to>
    <xdr:sp macro="" textlink="">
      <xdr:nvSpPr>
        <xdr:cNvPr id="10" name="Rectangle 9">
          <a:extLst>
            <a:ext uri="{FF2B5EF4-FFF2-40B4-BE49-F238E27FC236}">
              <a16:creationId xmlns:a16="http://schemas.microsoft.com/office/drawing/2014/main" id="{B4681666-8363-7642-41BE-DA55F532EBC2}"/>
            </a:ext>
          </a:extLst>
        </xdr:cNvPr>
        <xdr:cNvSpPr/>
      </xdr:nvSpPr>
      <xdr:spPr>
        <a:xfrm>
          <a:off x="12545700" y="0"/>
          <a:ext cx="20889719" cy="108602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83808</xdr:colOff>
      <xdr:row>0</xdr:row>
      <xdr:rowOff>59345</xdr:rowOff>
    </xdr:from>
    <xdr:to>
      <xdr:col>31</xdr:col>
      <xdr:colOff>795232</xdr:colOff>
      <xdr:row>0</xdr:row>
      <xdr:rowOff>893235</xdr:rowOff>
    </xdr:to>
    <xdr:sp macro="" textlink="">
      <xdr:nvSpPr>
        <xdr:cNvPr id="8" name="TextBox 7">
          <a:extLst>
            <a:ext uri="{FF2B5EF4-FFF2-40B4-BE49-F238E27FC236}">
              <a16:creationId xmlns:a16="http://schemas.microsoft.com/office/drawing/2014/main" id="{D7C65C29-0C0B-BC49-BDB3-452D1A3AB70E}"/>
            </a:ext>
          </a:extLst>
        </xdr:cNvPr>
        <xdr:cNvSpPr txBox="1"/>
      </xdr:nvSpPr>
      <xdr:spPr>
        <a:xfrm>
          <a:off x="19549229" y="59345"/>
          <a:ext cx="12141424" cy="833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To refresh charts,</a:t>
          </a:r>
          <a:r>
            <a:rPr lang="en-US" sz="1100" b="1" baseline="0">
              <a:latin typeface="Arial" panose="020B0604020202020204" pitchFamily="34" charset="0"/>
              <a:cs typeface="Arial" panose="020B0604020202020204" pitchFamily="34" charset="0"/>
            </a:rPr>
            <a:t> click on any chart, select "PivotChart Analyze" from the Toolbar, click the dropdown arrow on "Refresh,"and select "Refresh All."</a:t>
          </a:r>
        </a:p>
        <a:p>
          <a:pPr algn="ctr"/>
          <a:r>
            <a:rPr lang="en-US" sz="1100" b="1" baseline="0">
              <a:latin typeface="Arial" panose="020B0604020202020204" pitchFamily="34" charset="0"/>
              <a:cs typeface="Arial" panose="020B0604020202020204" pitchFamily="34" charset="0"/>
            </a:rPr>
            <a:t>Use the filters to the left filter the data as desired.</a:t>
          </a:r>
        </a:p>
        <a:p>
          <a:pPr algn="ctr"/>
          <a:r>
            <a:rPr lang="en-US" sz="1100" b="1" baseline="0">
              <a:latin typeface="Arial" panose="020B0604020202020204" pitchFamily="34" charset="0"/>
              <a:cs typeface="Arial" panose="020B0604020202020204" pitchFamily="34" charset="0"/>
            </a:rPr>
            <a:t>Click the "Multi Select" button to choose multiple options.</a:t>
          </a:r>
          <a:endParaRPr lang="en-US" sz="1100" b="1">
            <a:latin typeface="Arial" panose="020B0604020202020204" pitchFamily="34" charset="0"/>
            <a:cs typeface="Arial" panose="020B0604020202020204" pitchFamily="34" charset="0"/>
          </a:endParaRPr>
        </a:p>
      </xdr:txBody>
    </xdr:sp>
    <xdr:clientData/>
  </xdr:twoCellAnchor>
  <xdr:twoCellAnchor>
    <xdr:from>
      <xdr:col>24</xdr:col>
      <xdr:colOff>850478</xdr:colOff>
      <xdr:row>1</xdr:row>
      <xdr:rowOff>183897</xdr:rowOff>
    </xdr:from>
    <xdr:to>
      <xdr:col>25</xdr:col>
      <xdr:colOff>100124</xdr:colOff>
      <xdr:row>3</xdr:row>
      <xdr:rowOff>2177</xdr:rowOff>
    </xdr:to>
    <xdr:pic>
      <xdr:nvPicPr>
        <xdr:cNvPr id="9" name="Picture 8">
          <a:extLst>
            <a:ext uri="{FF2B5EF4-FFF2-40B4-BE49-F238E27FC236}">
              <a16:creationId xmlns:a16="http://schemas.microsoft.com/office/drawing/2014/main" id="{F3183AD0-A96D-4D41-B5B3-11197FB752C0}"/>
            </a:ext>
          </a:extLst>
        </xdr:cNvPr>
        <xdr:cNvPicPr>
          <a:picLocks noChangeAspect="1"/>
        </xdr:cNvPicPr>
      </xdr:nvPicPr>
      <xdr:blipFill rotWithShape="1">
        <a:blip xmlns:r="http://schemas.openxmlformats.org/officeDocument/2006/relationships" r:embed="rId1"/>
        <a:srcRect l="9238" t="13016" r="14817" b="13880"/>
        <a:stretch/>
      </xdr:blipFill>
      <xdr:spPr>
        <a:xfrm>
          <a:off x="25680758" y="1477635"/>
          <a:ext cx="258525" cy="221832"/>
        </a:xfrm>
        <a:prstGeom prst="rect">
          <a:avLst/>
        </a:prstGeom>
        <a:ln>
          <a:solidFill>
            <a:schemeClr val="tx1">
              <a:lumMod val="20000"/>
              <a:lumOff val="80000"/>
            </a:schemeClr>
          </a:solidFill>
        </a:ln>
      </xdr:spPr>
    </xdr:pic>
    <xdr:clientData/>
  </xdr:twoCellAnchor>
  <xdr:twoCellAnchor>
    <xdr:from>
      <xdr:col>14</xdr:col>
      <xdr:colOff>1111993</xdr:colOff>
      <xdr:row>1</xdr:row>
      <xdr:rowOff>8280</xdr:rowOff>
    </xdr:from>
    <xdr:to>
      <xdr:col>22</xdr:col>
      <xdr:colOff>874290</xdr:colOff>
      <xdr:row>21</xdr:row>
      <xdr:rowOff>83083</xdr:rowOff>
    </xdr:to>
    <xdr:graphicFrame macro="">
      <xdr:nvGraphicFramePr>
        <xdr:cNvPr id="2" name="Chart 1">
          <a:extLst>
            <a:ext uri="{FF2B5EF4-FFF2-40B4-BE49-F238E27FC236}">
              <a16:creationId xmlns:a16="http://schemas.microsoft.com/office/drawing/2014/main" id="{EAE53457-1ABA-F237-CCAA-404468BA98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5563</xdr:colOff>
      <xdr:row>21</xdr:row>
      <xdr:rowOff>108188</xdr:rowOff>
    </xdr:from>
    <xdr:to>
      <xdr:col>22</xdr:col>
      <xdr:colOff>883560</xdr:colOff>
      <xdr:row>41</xdr:row>
      <xdr:rowOff>187474</xdr:rowOff>
    </xdr:to>
    <xdr:graphicFrame macro="">
      <xdr:nvGraphicFramePr>
        <xdr:cNvPr id="3" name="Chart 2">
          <a:extLst>
            <a:ext uri="{FF2B5EF4-FFF2-40B4-BE49-F238E27FC236}">
              <a16:creationId xmlns:a16="http://schemas.microsoft.com/office/drawing/2014/main" id="{56579484-A9D7-CEA1-02AE-B0FE5579D2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900685</xdr:colOff>
      <xdr:row>1</xdr:row>
      <xdr:rowOff>8282</xdr:rowOff>
    </xdr:from>
    <xdr:to>
      <xdr:col>33</xdr:col>
      <xdr:colOff>164477</xdr:colOff>
      <xdr:row>21</xdr:row>
      <xdr:rowOff>87568</xdr:rowOff>
    </xdr:to>
    <xdr:graphicFrame macro="">
      <xdr:nvGraphicFramePr>
        <xdr:cNvPr id="5" name="Chart 4">
          <a:extLst>
            <a:ext uri="{FF2B5EF4-FFF2-40B4-BE49-F238E27FC236}">
              <a16:creationId xmlns:a16="http://schemas.microsoft.com/office/drawing/2014/main" id="{1A881B96-260E-1CAE-F91E-DED7E14D75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900495</xdr:colOff>
      <xdr:row>21</xdr:row>
      <xdr:rowOff>108475</xdr:rowOff>
    </xdr:from>
    <xdr:to>
      <xdr:col>33</xdr:col>
      <xdr:colOff>164287</xdr:colOff>
      <xdr:row>41</xdr:row>
      <xdr:rowOff>187761</xdr:rowOff>
    </xdr:to>
    <xdr:graphicFrame macro="">
      <xdr:nvGraphicFramePr>
        <xdr:cNvPr id="7" name="Chart 6">
          <a:extLst>
            <a:ext uri="{FF2B5EF4-FFF2-40B4-BE49-F238E27FC236}">
              <a16:creationId xmlns:a16="http://schemas.microsoft.com/office/drawing/2014/main" id="{433A2515-54DC-750C-3896-410C302C38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356074</xdr:colOff>
      <xdr:row>0</xdr:row>
      <xdr:rowOff>0</xdr:rowOff>
    </xdr:from>
    <xdr:to>
      <xdr:col>12</xdr:col>
      <xdr:colOff>356074</xdr:colOff>
      <xdr:row>0</xdr:row>
      <xdr:rowOff>450273</xdr:rowOff>
    </xdr:to>
    <xdr:sp macro="" textlink="">
      <xdr:nvSpPr>
        <xdr:cNvPr id="21" name="TextBox 20">
          <a:extLst>
            <a:ext uri="{FF2B5EF4-FFF2-40B4-BE49-F238E27FC236}">
              <a16:creationId xmlns:a16="http://schemas.microsoft.com/office/drawing/2014/main" id="{ACE845A6-E5A5-C944-B72F-C07072EC2A83}"/>
            </a:ext>
          </a:extLst>
        </xdr:cNvPr>
        <xdr:cNvSpPr txBox="1"/>
      </xdr:nvSpPr>
      <xdr:spPr>
        <a:xfrm>
          <a:off x="7726822" y="0"/>
          <a:ext cx="4462804" cy="450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Verdana" panose="020B0604030504040204" pitchFamily="34" charset="0"/>
              <a:ea typeface="Verdana" panose="020B0604030504040204" pitchFamily="34" charset="0"/>
              <a:cs typeface="Verdana" panose="020B0604030504040204" pitchFamily="34" charset="0"/>
            </a:rPr>
            <a:t>Values automatically calculated</a:t>
          </a:r>
        </a:p>
      </xdr:txBody>
    </xdr:sp>
    <xdr:clientData/>
  </xdr:twoCellAnchor>
  <xdr:twoCellAnchor editAs="oneCell">
    <xdr:from>
      <xdr:col>13</xdr:col>
      <xdr:colOff>50682</xdr:colOff>
      <xdr:row>1</xdr:row>
      <xdr:rowOff>1899</xdr:rowOff>
    </xdr:from>
    <xdr:to>
      <xdr:col>14</xdr:col>
      <xdr:colOff>1084249</xdr:colOff>
      <xdr:row>13</xdr:row>
      <xdr:rowOff>199962</xdr:rowOff>
    </xdr:to>
    <mc:AlternateContent xmlns:mc="http://schemas.openxmlformats.org/markup-compatibility/2006" xmlns:a14="http://schemas.microsoft.com/office/drawing/2010/main">
      <mc:Choice Requires="a14">
        <xdr:graphicFrame macro="">
          <xdr:nvGraphicFramePr>
            <xdr:cNvPr id="11" name="School Year">
              <a:extLst>
                <a:ext uri="{FF2B5EF4-FFF2-40B4-BE49-F238E27FC236}">
                  <a16:creationId xmlns:a16="http://schemas.microsoft.com/office/drawing/2014/main" id="{1938030A-52D5-8684-F162-304EF0E90A07}"/>
                </a:ext>
              </a:extLst>
            </xdr:cNvPr>
            <xdr:cNvGraphicFramePr/>
          </xdr:nvGraphicFramePr>
          <xdr:xfrm>
            <a:off x="0" y="0"/>
            <a:ext cx="0" cy="0"/>
          </xdr:xfrm>
          <a:graphic>
            <a:graphicData uri="http://schemas.microsoft.com/office/drawing/2010/slicer">
              <sle:slicer xmlns:sle="http://schemas.microsoft.com/office/drawing/2010/slicer" name="School Year"/>
            </a:graphicData>
          </a:graphic>
        </xdr:graphicFrame>
      </mc:Choice>
      <mc:Fallback xmlns="">
        <xdr:sp macro="" textlink="">
          <xdr:nvSpPr>
            <xdr:cNvPr id="0" name=""/>
            <xdr:cNvSpPr>
              <a:spLocks noTextEdit="1"/>
            </xdr:cNvSpPr>
          </xdr:nvSpPr>
          <xdr:spPr>
            <a:xfrm>
              <a:off x="12584514" y="1295637"/>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62550</xdr:colOff>
      <xdr:row>14</xdr:row>
      <xdr:rowOff>13768</xdr:rowOff>
    </xdr:from>
    <xdr:to>
      <xdr:col>14</xdr:col>
      <xdr:colOff>1096117</xdr:colOff>
      <xdr:row>29</xdr:row>
      <xdr:rowOff>166168</xdr:rowOff>
    </xdr:to>
    <mc:AlternateContent xmlns:mc="http://schemas.openxmlformats.org/markup-compatibility/2006" xmlns:a14="http://schemas.microsoft.com/office/drawing/2010/main">
      <mc:Choice Requires="a14">
        <xdr:graphicFrame macro="">
          <xdr:nvGraphicFramePr>
            <xdr:cNvPr id="12" name="Month">
              <a:extLst>
                <a:ext uri="{FF2B5EF4-FFF2-40B4-BE49-F238E27FC236}">
                  <a16:creationId xmlns:a16="http://schemas.microsoft.com/office/drawing/2014/main" id="{39823CD6-C549-0585-47B2-EFC5A63C85E6}"/>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12596382" y="3930590"/>
              <a:ext cx="1828800" cy="31790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6</xdr:col>
      <xdr:colOff>12700</xdr:colOff>
      <xdr:row>0</xdr:row>
      <xdr:rowOff>0</xdr:rowOff>
    </xdr:from>
    <xdr:to>
      <xdr:col>14</xdr:col>
      <xdr:colOff>190500</xdr:colOff>
      <xdr:row>30</xdr:row>
      <xdr:rowOff>190500</xdr:rowOff>
    </xdr:to>
    <xdr:sp macro="" textlink="">
      <xdr:nvSpPr>
        <xdr:cNvPr id="7" name="Rectangle 6">
          <a:extLst>
            <a:ext uri="{FF2B5EF4-FFF2-40B4-BE49-F238E27FC236}">
              <a16:creationId xmlns:a16="http://schemas.microsoft.com/office/drawing/2014/main" id="{64EC96B4-62D6-B86F-8BB4-407FC01777C0}"/>
            </a:ext>
          </a:extLst>
        </xdr:cNvPr>
        <xdr:cNvSpPr/>
      </xdr:nvSpPr>
      <xdr:spPr>
        <a:xfrm>
          <a:off x="7454900" y="0"/>
          <a:ext cx="16967200" cy="74041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2398552</xdr:colOff>
      <xdr:row>0</xdr:row>
      <xdr:rowOff>79610</xdr:rowOff>
    </xdr:from>
    <xdr:to>
      <xdr:col>12</xdr:col>
      <xdr:colOff>2870199</xdr:colOff>
      <xdr:row>0</xdr:row>
      <xdr:rowOff>837922</xdr:rowOff>
    </xdr:to>
    <xdr:sp macro="" textlink="">
      <xdr:nvSpPr>
        <xdr:cNvPr id="5" name="TextBox 4">
          <a:extLst>
            <a:ext uri="{FF2B5EF4-FFF2-40B4-BE49-F238E27FC236}">
              <a16:creationId xmlns:a16="http://schemas.microsoft.com/office/drawing/2014/main" id="{3F6BD8F4-E2AF-6E43-8BF2-DD6373857095}"/>
            </a:ext>
          </a:extLst>
        </xdr:cNvPr>
        <xdr:cNvSpPr txBox="1"/>
      </xdr:nvSpPr>
      <xdr:spPr>
        <a:xfrm>
          <a:off x="10831352" y="79610"/>
          <a:ext cx="11698447" cy="758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To refresh charts,</a:t>
          </a:r>
          <a:r>
            <a:rPr lang="en-US" sz="1100" b="1" baseline="0">
              <a:latin typeface="Arial" panose="020B0604020202020204" pitchFamily="34" charset="0"/>
              <a:cs typeface="Arial" panose="020B0604020202020204" pitchFamily="34" charset="0"/>
            </a:rPr>
            <a:t> click on any chart, select "PivotChart Analyze" from the Toolbar, click the dropdown arrow on "Refresh,"and select "Refresh All."</a:t>
          </a:r>
        </a:p>
        <a:p>
          <a:pPr algn="ctr"/>
          <a:r>
            <a:rPr lang="en-US" sz="1100" b="1" baseline="0">
              <a:latin typeface="Arial" panose="020B0604020202020204" pitchFamily="34" charset="0"/>
              <a:cs typeface="Arial" panose="020B0604020202020204" pitchFamily="34" charset="0"/>
            </a:rPr>
            <a:t>Use the filters to the left filter the data as desired.</a:t>
          </a:r>
        </a:p>
        <a:p>
          <a:pPr algn="ctr"/>
          <a:r>
            <a:rPr lang="en-US" sz="1100" b="1" baseline="0">
              <a:latin typeface="Arial" panose="020B0604020202020204" pitchFamily="34" charset="0"/>
              <a:cs typeface="Arial" panose="020B0604020202020204" pitchFamily="34" charset="0"/>
            </a:rPr>
            <a:t>Click the "Multi Select" button               to choose multiple options.</a:t>
          </a:r>
          <a:endParaRPr lang="en-US" sz="1100" b="1">
            <a:latin typeface="Arial" panose="020B0604020202020204" pitchFamily="34" charset="0"/>
            <a:cs typeface="Arial" panose="020B0604020202020204" pitchFamily="34" charset="0"/>
          </a:endParaRPr>
        </a:p>
      </xdr:txBody>
    </xdr:sp>
    <xdr:clientData/>
  </xdr:twoCellAnchor>
  <xdr:twoCellAnchor>
    <xdr:from>
      <xdr:col>9</xdr:col>
      <xdr:colOff>3079147</xdr:colOff>
      <xdr:row>0</xdr:row>
      <xdr:rowOff>484289</xdr:rowOff>
    </xdr:from>
    <xdr:to>
      <xdr:col>9</xdr:col>
      <xdr:colOff>3333226</xdr:colOff>
      <xdr:row>0</xdr:row>
      <xdr:rowOff>720277</xdr:rowOff>
    </xdr:to>
    <xdr:pic>
      <xdr:nvPicPr>
        <xdr:cNvPr id="6" name="Picture 5">
          <a:extLst>
            <a:ext uri="{FF2B5EF4-FFF2-40B4-BE49-F238E27FC236}">
              <a16:creationId xmlns:a16="http://schemas.microsoft.com/office/drawing/2014/main" id="{11A3DE9A-60AE-4E4A-8D42-579627259CF7}"/>
            </a:ext>
          </a:extLst>
        </xdr:cNvPr>
        <xdr:cNvPicPr>
          <a:picLocks noChangeAspect="1"/>
        </xdr:cNvPicPr>
      </xdr:nvPicPr>
      <xdr:blipFill rotWithShape="1">
        <a:blip xmlns:r="http://schemas.openxmlformats.org/officeDocument/2006/relationships" r:embed="rId1"/>
        <a:srcRect l="9238" t="13016" r="14817" b="13880"/>
        <a:stretch/>
      </xdr:blipFill>
      <xdr:spPr>
        <a:xfrm>
          <a:off x="16630047" y="484289"/>
          <a:ext cx="254079" cy="235988"/>
        </a:xfrm>
        <a:prstGeom prst="rect">
          <a:avLst/>
        </a:prstGeom>
        <a:ln>
          <a:solidFill>
            <a:schemeClr val="tx1">
              <a:lumMod val="20000"/>
              <a:lumOff val="80000"/>
            </a:schemeClr>
          </a:solidFill>
        </a:ln>
      </xdr:spPr>
    </xdr:pic>
    <xdr:clientData/>
  </xdr:twoCellAnchor>
  <xdr:twoCellAnchor>
    <xdr:from>
      <xdr:col>7</xdr:col>
      <xdr:colOff>952500</xdr:colOff>
      <xdr:row>0</xdr:row>
      <xdr:rowOff>868310</xdr:rowOff>
    </xdr:from>
    <xdr:to>
      <xdr:col>9</xdr:col>
      <xdr:colOff>3149600</xdr:colOff>
      <xdr:row>18</xdr:row>
      <xdr:rowOff>202648</xdr:rowOff>
    </xdr:to>
    <xdr:graphicFrame macro="">
      <xdr:nvGraphicFramePr>
        <xdr:cNvPr id="2" name="Chart 1">
          <a:extLst>
            <a:ext uri="{FF2B5EF4-FFF2-40B4-BE49-F238E27FC236}">
              <a16:creationId xmlns:a16="http://schemas.microsoft.com/office/drawing/2014/main" id="{46492E37-67F7-20AB-A97A-79FD041405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3187700</xdr:colOff>
      <xdr:row>0</xdr:row>
      <xdr:rowOff>855610</xdr:rowOff>
    </xdr:from>
    <xdr:to>
      <xdr:col>13</xdr:col>
      <xdr:colOff>647700</xdr:colOff>
      <xdr:row>18</xdr:row>
      <xdr:rowOff>194929</xdr:rowOff>
    </xdr:to>
    <xdr:graphicFrame macro="">
      <xdr:nvGraphicFramePr>
        <xdr:cNvPr id="3" name="Chart 2">
          <a:extLst>
            <a:ext uri="{FF2B5EF4-FFF2-40B4-BE49-F238E27FC236}">
              <a16:creationId xmlns:a16="http://schemas.microsoft.com/office/drawing/2014/main" id="{50B562EE-8819-1698-E78B-B619BD7D65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292100</xdr:colOff>
      <xdr:row>0</xdr:row>
      <xdr:rowOff>25400</xdr:rowOff>
    </xdr:from>
    <xdr:to>
      <xdr:col>5</xdr:col>
      <xdr:colOff>1028700</xdr:colOff>
      <xdr:row>0</xdr:row>
      <xdr:rowOff>475673</xdr:rowOff>
    </xdr:to>
    <xdr:sp macro="" textlink="">
      <xdr:nvSpPr>
        <xdr:cNvPr id="13" name="TextBox 12">
          <a:extLst>
            <a:ext uri="{FF2B5EF4-FFF2-40B4-BE49-F238E27FC236}">
              <a16:creationId xmlns:a16="http://schemas.microsoft.com/office/drawing/2014/main" id="{3BBDA11F-1B76-1545-8960-AFFA017DBC32}"/>
            </a:ext>
          </a:extLst>
        </xdr:cNvPr>
        <xdr:cNvSpPr txBox="1"/>
      </xdr:nvSpPr>
      <xdr:spPr>
        <a:xfrm>
          <a:off x="3949700" y="25400"/>
          <a:ext cx="3263900" cy="450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Verdana" panose="020B0604030504040204" pitchFamily="34" charset="0"/>
              <a:ea typeface="Verdana" panose="020B0604030504040204" pitchFamily="34" charset="0"/>
              <a:cs typeface="Verdana" panose="020B0604030504040204" pitchFamily="34" charset="0"/>
            </a:rPr>
            <a:t>Values automatically calculated</a:t>
          </a:r>
        </a:p>
      </xdr:txBody>
    </xdr:sp>
    <xdr:clientData/>
  </xdr:twoCellAnchor>
  <xdr:twoCellAnchor editAs="oneCell">
    <xdr:from>
      <xdr:col>6</xdr:col>
      <xdr:colOff>76200</xdr:colOff>
      <xdr:row>0</xdr:row>
      <xdr:rowOff>876300</xdr:rowOff>
    </xdr:from>
    <xdr:to>
      <xdr:col>7</xdr:col>
      <xdr:colOff>914400</xdr:colOff>
      <xdr:row>11</xdr:row>
      <xdr:rowOff>142872</xdr:rowOff>
    </xdr:to>
    <mc:AlternateContent xmlns:mc="http://schemas.openxmlformats.org/markup-compatibility/2006" xmlns:a14="http://schemas.microsoft.com/office/drawing/2010/main">
      <mc:Choice Requires="a14">
        <xdr:graphicFrame macro="">
          <xdr:nvGraphicFramePr>
            <xdr:cNvPr id="8" name="School Year 4">
              <a:extLst>
                <a:ext uri="{FF2B5EF4-FFF2-40B4-BE49-F238E27FC236}">
                  <a16:creationId xmlns:a16="http://schemas.microsoft.com/office/drawing/2014/main" id="{7DD7AFC8-F289-B669-7457-53567B7BDC8E}"/>
                </a:ext>
              </a:extLst>
            </xdr:cNvPr>
            <xdr:cNvGraphicFramePr/>
          </xdr:nvGraphicFramePr>
          <xdr:xfrm>
            <a:off x="0" y="0"/>
            <a:ext cx="0" cy="0"/>
          </xdr:xfrm>
          <a:graphic>
            <a:graphicData uri="http://schemas.microsoft.com/office/drawing/2010/slicer">
              <sle:slicer xmlns:sle="http://schemas.microsoft.com/office/drawing/2010/slicer" name="School Year 4"/>
            </a:graphicData>
          </a:graphic>
        </xdr:graphicFrame>
      </mc:Choice>
      <mc:Fallback xmlns="">
        <xdr:sp macro="" textlink="">
          <xdr:nvSpPr>
            <xdr:cNvPr id="0" name=""/>
            <xdr:cNvSpPr>
              <a:spLocks noTextEdit="1"/>
            </xdr:cNvSpPr>
          </xdr:nvSpPr>
          <xdr:spPr>
            <a:xfrm>
              <a:off x="7518400" y="8763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12700</xdr:colOff>
      <xdr:row>0</xdr:row>
      <xdr:rowOff>0</xdr:rowOff>
    </xdr:from>
    <xdr:to>
      <xdr:col>17</xdr:col>
      <xdr:colOff>12700</xdr:colOff>
      <xdr:row>31</xdr:row>
      <xdr:rowOff>127000</xdr:rowOff>
    </xdr:to>
    <xdr:sp macro="" textlink="">
      <xdr:nvSpPr>
        <xdr:cNvPr id="13" name="Rectangle 12">
          <a:extLst>
            <a:ext uri="{FF2B5EF4-FFF2-40B4-BE49-F238E27FC236}">
              <a16:creationId xmlns:a16="http://schemas.microsoft.com/office/drawing/2014/main" id="{400C0E65-F9EC-DB66-1719-17C52A38DBF1}"/>
            </a:ext>
          </a:extLst>
        </xdr:cNvPr>
        <xdr:cNvSpPr/>
      </xdr:nvSpPr>
      <xdr:spPr>
        <a:xfrm>
          <a:off x="7581900" y="0"/>
          <a:ext cx="12534900" cy="7302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139700</xdr:colOff>
      <xdr:row>0</xdr:row>
      <xdr:rowOff>0</xdr:rowOff>
    </xdr:from>
    <xdr:to>
      <xdr:col>4</xdr:col>
      <xdr:colOff>2171700</xdr:colOff>
      <xdr:row>0</xdr:row>
      <xdr:rowOff>622300</xdr:rowOff>
    </xdr:to>
    <xdr:sp macro="" textlink="">
      <xdr:nvSpPr>
        <xdr:cNvPr id="12" name="TextBox 11">
          <a:extLst>
            <a:ext uri="{FF2B5EF4-FFF2-40B4-BE49-F238E27FC236}">
              <a16:creationId xmlns:a16="http://schemas.microsoft.com/office/drawing/2014/main" id="{8213A41A-0AD8-BC4F-A849-ECDC3B03E5B9}"/>
            </a:ext>
          </a:extLst>
        </xdr:cNvPr>
        <xdr:cNvSpPr txBox="1"/>
      </xdr:nvSpPr>
      <xdr:spPr>
        <a:xfrm>
          <a:off x="5448300" y="0"/>
          <a:ext cx="2032000" cy="62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Verdana" panose="020B0604030504040204" pitchFamily="34" charset="0"/>
              <a:ea typeface="Verdana" panose="020B0604030504040204" pitchFamily="34" charset="0"/>
              <a:cs typeface="Verdana" panose="020B0604030504040204" pitchFamily="34" charset="0"/>
            </a:rPr>
            <a:t>Value automatically calculated</a:t>
          </a:r>
        </a:p>
      </xdr:txBody>
    </xdr:sp>
    <xdr:clientData/>
  </xdr:twoCellAnchor>
  <xdr:twoCellAnchor>
    <xdr:from>
      <xdr:col>7</xdr:col>
      <xdr:colOff>292100</xdr:colOff>
      <xdr:row>0</xdr:row>
      <xdr:rowOff>1022350</xdr:rowOff>
    </xdr:from>
    <xdr:to>
      <xdr:col>16</xdr:col>
      <xdr:colOff>152400</xdr:colOff>
      <xdr:row>29</xdr:row>
      <xdr:rowOff>190500</xdr:rowOff>
    </xdr:to>
    <xdr:graphicFrame macro="">
      <xdr:nvGraphicFramePr>
        <xdr:cNvPr id="2" name="Chart 1">
          <a:extLst>
            <a:ext uri="{FF2B5EF4-FFF2-40B4-BE49-F238E27FC236}">
              <a16:creationId xmlns:a16="http://schemas.microsoft.com/office/drawing/2014/main" id="{25B2FDBA-9252-A8BC-6051-189E845DCB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292100</xdr:colOff>
      <xdr:row>0</xdr:row>
      <xdr:rowOff>1016000</xdr:rowOff>
    </xdr:from>
    <xdr:to>
      <xdr:col>7</xdr:col>
      <xdr:colOff>292100</xdr:colOff>
      <xdr:row>13</xdr:row>
      <xdr:rowOff>117472</xdr:rowOff>
    </xdr:to>
    <mc:AlternateContent xmlns:mc="http://schemas.openxmlformats.org/markup-compatibility/2006" xmlns:a14="http://schemas.microsoft.com/office/drawing/2010/main">
      <mc:Choice Requires="a14">
        <xdr:graphicFrame macro="">
          <xdr:nvGraphicFramePr>
            <xdr:cNvPr id="3" name="School Year 5">
              <a:extLst>
                <a:ext uri="{FF2B5EF4-FFF2-40B4-BE49-F238E27FC236}">
                  <a16:creationId xmlns:a16="http://schemas.microsoft.com/office/drawing/2014/main" id="{0C33245F-6536-4B4D-D192-A83F8C4152E3}"/>
                </a:ext>
              </a:extLst>
            </xdr:cNvPr>
            <xdr:cNvGraphicFramePr/>
          </xdr:nvGraphicFramePr>
          <xdr:xfrm>
            <a:off x="0" y="0"/>
            <a:ext cx="0" cy="0"/>
          </xdr:xfrm>
          <a:graphic>
            <a:graphicData uri="http://schemas.microsoft.com/office/drawing/2010/slicer">
              <sle:slicer xmlns:sle="http://schemas.microsoft.com/office/drawing/2010/slicer" name="School Year 5"/>
            </a:graphicData>
          </a:graphic>
        </xdr:graphicFrame>
      </mc:Choice>
      <mc:Fallback xmlns="">
        <xdr:sp macro="" textlink="">
          <xdr:nvSpPr>
            <xdr:cNvPr id="0" name=""/>
            <xdr:cNvSpPr>
              <a:spLocks noTextEdit="1"/>
            </xdr:cNvSpPr>
          </xdr:nvSpPr>
          <xdr:spPr>
            <a:xfrm>
              <a:off x="7861300" y="10160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279400</xdr:colOff>
      <xdr:row>13</xdr:row>
      <xdr:rowOff>127000</xdr:rowOff>
    </xdr:from>
    <xdr:to>
      <xdr:col>7</xdr:col>
      <xdr:colOff>279400</xdr:colOff>
      <xdr:row>26</xdr:row>
      <xdr:rowOff>104772</xdr:rowOff>
    </xdr:to>
    <mc:AlternateContent xmlns:mc="http://schemas.openxmlformats.org/markup-compatibility/2006" xmlns:a14="http://schemas.microsoft.com/office/drawing/2010/main">
      <mc:Choice Requires="a14">
        <xdr:graphicFrame macro="">
          <xdr:nvGraphicFramePr>
            <xdr:cNvPr id="6" name="Month of assessment">
              <a:extLst>
                <a:ext uri="{FF2B5EF4-FFF2-40B4-BE49-F238E27FC236}">
                  <a16:creationId xmlns:a16="http://schemas.microsoft.com/office/drawing/2014/main" id="{ACF97463-6E11-A09E-7D9F-6CA5AA436530}"/>
                </a:ext>
              </a:extLst>
            </xdr:cNvPr>
            <xdr:cNvGraphicFramePr/>
          </xdr:nvGraphicFramePr>
          <xdr:xfrm>
            <a:off x="0" y="0"/>
            <a:ext cx="0" cy="0"/>
          </xdr:xfrm>
          <a:graphic>
            <a:graphicData uri="http://schemas.microsoft.com/office/drawing/2010/slicer">
              <sle:slicer xmlns:sle="http://schemas.microsoft.com/office/drawing/2010/slicer" name="Month of assessment"/>
            </a:graphicData>
          </a:graphic>
        </xdr:graphicFrame>
      </mc:Choice>
      <mc:Fallback xmlns="">
        <xdr:sp macro="" textlink="">
          <xdr:nvSpPr>
            <xdr:cNvPr id="0" name=""/>
            <xdr:cNvSpPr>
              <a:spLocks noTextEdit="1"/>
            </xdr:cNvSpPr>
          </xdr:nvSpPr>
          <xdr:spPr>
            <a:xfrm>
              <a:off x="7848600" y="36449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0</xdr:colOff>
      <xdr:row>0</xdr:row>
      <xdr:rowOff>0</xdr:rowOff>
    </xdr:from>
    <xdr:to>
      <xdr:col>15</xdr:col>
      <xdr:colOff>725647</xdr:colOff>
      <xdr:row>0</xdr:row>
      <xdr:rowOff>758312</xdr:rowOff>
    </xdr:to>
    <xdr:sp macro="" textlink="">
      <xdr:nvSpPr>
        <xdr:cNvPr id="7" name="TextBox 6">
          <a:extLst>
            <a:ext uri="{FF2B5EF4-FFF2-40B4-BE49-F238E27FC236}">
              <a16:creationId xmlns:a16="http://schemas.microsoft.com/office/drawing/2014/main" id="{53E1C1AF-2623-B643-B7D7-607B6E259AF2}"/>
            </a:ext>
          </a:extLst>
        </xdr:cNvPr>
        <xdr:cNvSpPr txBox="1"/>
      </xdr:nvSpPr>
      <xdr:spPr>
        <a:xfrm>
          <a:off x="7569200" y="0"/>
          <a:ext cx="11698447" cy="758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To refresh charts,</a:t>
          </a:r>
          <a:r>
            <a:rPr lang="en-US" sz="1100" b="1" baseline="0">
              <a:latin typeface="Arial" panose="020B0604020202020204" pitchFamily="34" charset="0"/>
              <a:cs typeface="Arial" panose="020B0604020202020204" pitchFamily="34" charset="0"/>
            </a:rPr>
            <a:t> click on any chart, select "PivotChart Analyze" from the Toolbar, click the dropdown arrow on "Refresh,"and select "Refresh All."</a:t>
          </a:r>
        </a:p>
        <a:p>
          <a:pPr algn="ctr"/>
          <a:r>
            <a:rPr lang="en-US" sz="1100" b="1" baseline="0">
              <a:latin typeface="Arial" panose="020B0604020202020204" pitchFamily="34" charset="0"/>
              <a:cs typeface="Arial" panose="020B0604020202020204" pitchFamily="34" charset="0"/>
            </a:rPr>
            <a:t>Use the filters to the left filter the data as desired.</a:t>
          </a:r>
        </a:p>
        <a:p>
          <a:pPr algn="ctr"/>
          <a:r>
            <a:rPr lang="en-US" sz="1100" b="1" baseline="0">
              <a:latin typeface="Arial" panose="020B0604020202020204" pitchFamily="34" charset="0"/>
              <a:cs typeface="Arial" panose="020B0604020202020204" pitchFamily="34" charset="0"/>
            </a:rPr>
            <a:t>Click the "Multi Select" button               to choose multiple options.</a:t>
          </a:r>
          <a:endParaRPr lang="en-US" sz="1100" b="1">
            <a:latin typeface="Arial" panose="020B0604020202020204" pitchFamily="34" charset="0"/>
            <a:cs typeface="Arial" panose="020B0604020202020204" pitchFamily="34" charset="0"/>
          </a:endParaRPr>
        </a:p>
      </xdr:txBody>
    </xdr:sp>
    <xdr:clientData/>
  </xdr:twoCellAnchor>
  <xdr:twoCellAnchor>
    <xdr:from>
      <xdr:col>8</xdr:col>
      <xdr:colOff>2870200</xdr:colOff>
      <xdr:row>0</xdr:row>
      <xdr:rowOff>406400</xdr:rowOff>
    </xdr:from>
    <xdr:to>
      <xdr:col>9</xdr:col>
      <xdr:colOff>114379</xdr:colOff>
      <xdr:row>0</xdr:row>
      <xdr:rowOff>642388</xdr:rowOff>
    </xdr:to>
    <xdr:pic>
      <xdr:nvPicPr>
        <xdr:cNvPr id="14" name="Picture 13">
          <a:extLst>
            <a:ext uri="{FF2B5EF4-FFF2-40B4-BE49-F238E27FC236}">
              <a16:creationId xmlns:a16="http://schemas.microsoft.com/office/drawing/2014/main" id="{29BC2881-91A0-594B-8281-231C04B78560}"/>
            </a:ext>
          </a:extLst>
        </xdr:cNvPr>
        <xdr:cNvPicPr>
          <a:picLocks noChangeAspect="1"/>
        </xdr:cNvPicPr>
      </xdr:nvPicPr>
      <xdr:blipFill rotWithShape="1">
        <a:blip xmlns:r="http://schemas.openxmlformats.org/officeDocument/2006/relationships" r:embed="rId2"/>
        <a:srcRect l="9238" t="13016" r="14817" b="13880"/>
        <a:stretch/>
      </xdr:blipFill>
      <xdr:spPr>
        <a:xfrm>
          <a:off x="13373100" y="406400"/>
          <a:ext cx="254079" cy="235988"/>
        </a:xfrm>
        <a:prstGeom prst="rect">
          <a:avLst/>
        </a:prstGeom>
        <a:ln>
          <a:solidFill>
            <a:schemeClr val="tx1">
              <a:lumMod val="20000"/>
              <a:lumOff val="80000"/>
            </a:schemeClr>
          </a:solid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0</xdr:row>
      <xdr:rowOff>0</xdr:rowOff>
    </xdr:from>
    <xdr:to>
      <xdr:col>12</xdr:col>
      <xdr:colOff>825500</xdr:colOff>
      <xdr:row>26</xdr:row>
      <xdr:rowOff>12700</xdr:rowOff>
    </xdr:to>
    <xdr:sp macro="" textlink="">
      <xdr:nvSpPr>
        <xdr:cNvPr id="9" name="Rectangle 8">
          <a:extLst>
            <a:ext uri="{FF2B5EF4-FFF2-40B4-BE49-F238E27FC236}">
              <a16:creationId xmlns:a16="http://schemas.microsoft.com/office/drawing/2014/main" id="{3E69145D-ED7E-D974-A263-F2664C83E824}"/>
            </a:ext>
          </a:extLst>
        </xdr:cNvPr>
        <xdr:cNvSpPr/>
      </xdr:nvSpPr>
      <xdr:spPr>
        <a:xfrm>
          <a:off x="7327900" y="0"/>
          <a:ext cx="14071600" cy="6235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374073</xdr:colOff>
      <xdr:row>0</xdr:row>
      <xdr:rowOff>0</xdr:rowOff>
    </xdr:from>
    <xdr:to>
      <xdr:col>12</xdr:col>
      <xdr:colOff>584200</xdr:colOff>
      <xdr:row>0</xdr:row>
      <xdr:rowOff>660400</xdr:rowOff>
    </xdr:to>
    <xdr:sp macro="" textlink="">
      <xdr:nvSpPr>
        <xdr:cNvPr id="6" name="TextBox 5">
          <a:extLst>
            <a:ext uri="{FF2B5EF4-FFF2-40B4-BE49-F238E27FC236}">
              <a16:creationId xmlns:a16="http://schemas.microsoft.com/office/drawing/2014/main" id="{F847ACAE-D12E-0E4C-9B6A-8E809C6202C6}"/>
            </a:ext>
          </a:extLst>
        </xdr:cNvPr>
        <xdr:cNvSpPr txBox="1"/>
      </xdr:nvSpPr>
      <xdr:spPr>
        <a:xfrm>
          <a:off x="7701973" y="0"/>
          <a:ext cx="13456227" cy="66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To refresh charts,</a:t>
          </a:r>
          <a:r>
            <a:rPr lang="en-US" sz="1100" b="1" baseline="0">
              <a:latin typeface="Arial" panose="020B0604020202020204" pitchFamily="34" charset="0"/>
              <a:cs typeface="Arial" panose="020B0604020202020204" pitchFamily="34" charset="0"/>
            </a:rPr>
            <a:t> click on any chart, select "PivotChart Analyze" from the Toolbar, click the dropdown arrow on "Refresh,"and select "Refresh All."  </a:t>
          </a:r>
          <a:br>
            <a:rPr lang="en-US" sz="1100" b="1" baseline="0">
              <a:latin typeface="Arial" panose="020B0604020202020204" pitchFamily="34" charset="0"/>
              <a:cs typeface="Arial" panose="020B0604020202020204" pitchFamily="34" charset="0"/>
            </a:rPr>
          </a:br>
          <a:r>
            <a:rPr lang="en-US" sz="1100" b="1" baseline="0">
              <a:latin typeface="Arial" panose="020B0604020202020204" pitchFamily="34" charset="0"/>
              <a:cs typeface="Arial" panose="020B0604020202020204" pitchFamily="34" charset="0"/>
            </a:rPr>
            <a:t>Use the filters to the left filter the data as desired.</a:t>
          </a:r>
        </a:p>
        <a:p>
          <a:pPr algn="ctr"/>
          <a:r>
            <a:rPr lang="en-US" sz="1100" b="1" baseline="0">
              <a:latin typeface="Arial" panose="020B0604020202020204" pitchFamily="34" charset="0"/>
              <a:cs typeface="Arial" panose="020B0604020202020204" pitchFamily="34" charset="0"/>
            </a:rPr>
            <a:t>Click the "Multi Select" button               to choose multiple options.</a:t>
          </a:r>
          <a:endParaRPr lang="en-US" sz="1100" b="1">
            <a:latin typeface="Arial" panose="020B0604020202020204" pitchFamily="34" charset="0"/>
            <a:cs typeface="Arial" panose="020B0604020202020204" pitchFamily="34" charset="0"/>
          </a:endParaRPr>
        </a:p>
      </xdr:txBody>
    </xdr:sp>
    <xdr:clientData/>
  </xdr:twoCellAnchor>
  <xdr:twoCellAnchor>
    <xdr:from>
      <xdr:col>7</xdr:col>
      <xdr:colOff>2686716</xdr:colOff>
      <xdr:row>0</xdr:row>
      <xdr:rowOff>405798</xdr:rowOff>
    </xdr:from>
    <xdr:to>
      <xdr:col>7</xdr:col>
      <xdr:colOff>2945487</xdr:colOff>
      <xdr:row>0</xdr:row>
      <xdr:rowOff>628649</xdr:rowOff>
    </xdr:to>
    <xdr:pic>
      <xdr:nvPicPr>
        <xdr:cNvPr id="8" name="Picture 7">
          <a:extLst>
            <a:ext uri="{FF2B5EF4-FFF2-40B4-BE49-F238E27FC236}">
              <a16:creationId xmlns:a16="http://schemas.microsoft.com/office/drawing/2014/main" id="{2BEF66B1-C559-F34A-83E9-4096A9AEFC27}"/>
            </a:ext>
          </a:extLst>
        </xdr:cNvPr>
        <xdr:cNvPicPr>
          <a:picLocks noChangeAspect="1"/>
        </xdr:cNvPicPr>
      </xdr:nvPicPr>
      <xdr:blipFill rotWithShape="1">
        <a:blip xmlns:r="http://schemas.openxmlformats.org/officeDocument/2006/relationships" r:embed="rId1"/>
        <a:srcRect l="9238" t="13016" r="14817" b="13880"/>
        <a:stretch/>
      </xdr:blipFill>
      <xdr:spPr>
        <a:xfrm>
          <a:off x="14383416" y="405798"/>
          <a:ext cx="258771" cy="222851"/>
        </a:xfrm>
        <a:prstGeom prst="rect">
          <a:avLst/>
        </a:prstGeom>
        <a:ln>
          <a:solidFill>
            <a:schemeClr val="tx1">
              <a:lumMod val="20000"/>
              <a:lumOff val="80000"/>
            </a:schemeClr>
          </a:solidFill>
        </a:ln>
      </xdr:spPr>
    </xdr:pic>
    <xdr:clientData/>
  </xdr:twoCellAnchor>
  <xdr:twoCellAnchor>
    <xdr:from>
      <xdr:col>6</xdr:col>
      <xdr:colOff>1027901</xdr:colOff>
      <xdr:row>0</xdr:row>
      <xdr:rowOff>966928</xdr:rowOff>
    </xdr:from>
    <xdr:to>
      <xdr:col>12</xdr:col>
      <xdr:colOff>698500</xdr:colOff>
      <xdr:row>22</xdr:row>
      <xdr:rowOff>116971</xdr:rowOff>
    </xdr:to>
    <xdr:graphicFrame macro="">
      <xdr:nvGraphicFramePr>
        <xdr:cNvPr id="4" name="Chart 3">
          <a:extLst>
            <a:ext uri="{FF2B5EF4-FFF2-40B4-BE49-F238E27FC236}">
              <a16:creationId xmlns:a16="http://schemas.microsoft.com/office/drawing/2014/main" id="{0CE85A59-6439-300D-C301-1009751046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336195</xdr:colOff>
      <xdr:row>7</xdr:row>
      <xdr:rowOff>148100</xdr:rowOff>
    </xdr:from>
    <xdr:to>
      <xdr:col>6</xdr:col>
      <xdr:colOff>1015867</xdr:colOff>
      <xdr:row>22</xdr:row>
      <xdr:rowOff>101600</xdr:rowOff>
    </xdr:to>
    <mc:AlternateContent xmlns:mc="http://schemas.openxmlformats.org/markup-compatibility/2006" xmlns:a14="http://schemas.microsoft.com/office/drawing/2010/main">
      <mc:Choice Requires="a14">
        <xdr:graphicFrame macro="">
          <xdr:nvGraphicFramePr>
            <xdr:cNvPr id="5" name="School Year 8">
              <a:extLst>
                <a:ext uri="{FF2B5EF4-FFF2-40B4-BE49-F238E27FC236}">
                  <a16:creationId xmlns:a16="http://schemas.microsoft.com/office/drawing/2014/main" id="{0ED296D6-8008-9D79-671B-0C4B27E15D9F}"/>
                </a:ext>
              </a:extLst>
            </xdr:cNvPr>
            <xdr:cNvGraphicFramePr/>
          </xdr:nvGraphicFramePr>
          <xdr:xfrm>
            <a:off x="0" y="0"/>
            <a:ext cx="0" cy="0"/>
          </xdr:xfrm>
          <a:graphic>
            <a:graphicData uri="http://schemas.microsoft.com/office/drawing/2010/slicer">
              <sle:slicer xmlns:sle="http://schemas.microsoft.com/office/drawing/2010/slicer" name="School Year 8"/>
            </a:graphicData>
          </a:graphic>
        </xdr:graphicFrame>
      </mc:Choice>
      <mc:Fallback xmlns="">
        <xdr:sp macro="" textlink="">
          <xdr:nvSpPr>
            <xdr:cNvPr id="0" name=""/>
            <xdr:cNvSpPr>
              <a:spLocks noTextEdit="1"/>
            </xdr:cNvSpPr>
          </xdr:nvSpPr>
          <xdr:spPr>
            <a:xfrm>
              <a:off x="7664095" y="2510300"/>
              <a:ext cx="1860772" cy="3001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330200</xdr:colOff>
      <xdr:row>0</xdr:row>
      <xdr:rowOff>952500</xdr:rowOff>
    </xdr:from>
    <xdr:to>
      <xdr:col>6</xdr:col>
      <xdr:colOff>977900</xdr:colOff>
      <xdr:row>5</xdr:row>
      <xdr:rowOff>152400</xdr:rowOff>
    </xdr:to>
    <mc:AlternateContent xmlns:mc="http://schemas.openxmlformats.org/markup-compatibility/2006" xmlns:a14="http://schemas.microsoft.com/office/drawing/2010/main">
      <mc:Choice Requires="a14">
        <xdr:graphicFrame macro="">
          <xdr:nvGraphicFramePr>
            <xdr:cNvPr id="7" name="Type of Assessment">
              <a:extLst>
                <a:ext uri="{FF2B5EF4-FFF2-40B4-BE49-F238E27FC236}">
                  <a16:creationId xmlns:a16="http://schemas.microsoft.com/office/drawing/2014/main" id="{782BF459-4525-3738-1E3C-BC0C00997059}"/>
                </a:ext>
              </a:extLst>
            </xdr:cNvPr>
            <xdr:cNvGraphicFramePr/>
          </xdr:nvGraphicFramePr>
          <xdr:xfrm>
            <a:off x="0" y="0"/>
            <a:ext cx="0" cy="0"/>
          </xdr:xfrm>
          <a:graphic>
            <a:graphicData uri="http://schemas.microsoft.com/office/drawing/2010/slicer">
              <sle:slicer xmlns:sle="http://schemas.microsoft.com/office/drawing/2010/slicer" name="Type of Assessment"/>
            </a:graphicData>
          </a:graphic>
        </xdr:graphicFrame>
      </mc:Choice>
      <mc:Fallback xmlns="">
        <xdr:sp macro="" textlink="">
          <xdr:nvSpPr>
            <xdr:cNvPr id="0" name=""/>
            <xdr:cNvSpPr>
              <a:spLocks noTextEdit="1"/>
            </xdr:cNvSpPr>
          </xdr:nvSpPr>
          <xdr:spPr>
            <a:xfrm>
              <a:off x="7658100" y="952500"/>
              <a:ext cx="1828800" cy="1155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88900</xdr:colOff>
      <xdr:row>0</xdr:row>
      <xdr:rowOff>0</xdr:rowOff>
    </xdr:from>
    <xdr:to>
      <xdr:col>4</xdr:col>
      <xdr:colOff>2120900</xdr:colOff>
      <xdr:row>0</xdr:row>
      <xdr:rowOff>622300</xdr:rowOff>
    </xdr:to>
    <xdr:sp macro="" textlink="">
      <xdr:nvSpPr>
        <xdr:cNvPr id="11" name="TextBox 10">
          <a:extLst>
            <a:ext uri="{FF2B5EF4-FFF2-40B4-BE49-F238E27FC236}">
              <a16:creationId xmlns:a16="http://schemas.microsoft.com/office/drawing/2014/main" id="{95A33821-5736-9A46-A2EA-636EFF7B6DFD}"/>
            </a:ext>
          </a:extLst>
        </xdr:cNvPr>
        <xdr:cNvSpPr txBox="1"/>
      </xdr:nvSpPr>
      <xdr:spPr>
        <a:xfrm>
          <a:off x="5219700" y="0"/>
          <a:ext cx="2032000" cy="62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Verdana" panose="020B0604030504040204" pitchFamily="34" charset="0"/>
              <a:ea typeface="Verdana" panose="020B0604030504040204" pitchFamily="34" charset="0"/>
              <a:cs typeface="Verdana" panose="020B0604030504040204" pitchFamily="34" charset="0"/>
            </a:rPr>
            <a:t>Value automatically calculated</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708.652944097223" createdVersion="7" refreshedVersion="7" minRefreshableVersion="3" recordCount="251" xr:uid="{36B4D540-EF8E-044E-8667-F89F2E0978F6}">
  <cacheSource type="worksheet">
    <worksheetSource ref="A1:D1048576" sheet="Fidelity"/>
  </cacheSource>
  <cacheFields count="4">
    <cacheField name="School Year" numFmtId="0">
      <sharedItems containsBlank="1" count="4">
        <s v="2021-2022"/>
        <s v="2022-2023"/>
        <s v="2024-2025"/>
        <m/>
      </sharedItems>
    </cacheField>
    <cacheField name="Date of Administration" numFmtId="0">
      <sharedItems containsNonDate="0" containsDate="1" containsString="0" containsBlank="1" minDate="2021-09-01T00:00:00" maxDate="2025-01-02T00:00:00"/>
    </cacheField>
    <cacheField name="Domain" numFmtId="0">
      <sharedItems containsBlank="1" count="6">
        <s v="Programs and Supports"/>
        <s v="Overall"/>
        <s v="Leadership and Support"/>
        <s v="Team"/>
        <s v="Systems"/>
        <m/>
      </sharedItems>
    </cacheField>
    <cacheField name="Fidelity score _x000a_(%)" numFmtId="0">
      <sharedItems containsString="0" containsBlank="1" containsNumber="1" minValue="0" maxValue="1"/>
    </cacheField>
  </cacheFields>
  <extLst>
    <ext xmlns:x14="http://schemas.microsoft.com/office/spreadsheetml/2009/9/main" uri="{725AE2AE-9491-48be-B2B4-4EB974FC3084}">
      <x14:pivotCacheDefinition pivotCacheId="184996019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895.611586458333" createdVersion="8" refreshedVersion="8" minRefreshableVersion="3" recordCount="441" xr:uid="{D499E166-59BD-F448-AA26-F19F8CD58F7B}">
  <cacheSource type="worksheet">
    <worksheetSource ref="A1:M1048576" sheet="ODRs, OSS, ISS"/>
  </cacheSource>
  <cacheFields count="13">
    <cacheField name="School Year" numFmtId="0">
      <sharedItems containsBlank="1" count="4">
        <s v="2021-2022"/>
        <s v="2020-2021"/>
        <s v="2022-2023"/>
        <m/>
      </sharedItems>
    </cacheField>
    <cacheField name="Month" numFmtId="0">
      <sharedItems containsBlank="1" count="9">
        <s v="September"/>
        <s v="October"/>
        <s v="November"/>
        <s v="January"/>
        <s v="February"/>
        <s v="April"/>
        <s v="June"/>
        <s v="August"/>
        <m/>
      </sharedItems>
    </cacheField>
    <cacheField name="# of school days in month" numFmtId="0">
      <sharedItems containsString="0" containsBlank="1" containsNumber="1" containsInteger="1" minValue="3" maxValue="21"/>
    </cacheField>
    <cacheField name="School enrollment" numFmtId="0">
      <sharedItems containsString="0" containsBlank="1" containsNumber="1" containsInteger="1" minValue="180" maxValue="210"/>
    </cacheField>
    <cacheField name="Number of office discipline referrals (ODRs)" numFmtId="0">
      <sharedItems containsString="0" containsBlank="1" containsNumber="1" containsInteger="1" minValue="4" maxValue="40"/>
    </cacheField>
    <cacheField name="Number of out of school suspension events (OSS)" numFmtId="0">
      <sharedItems containsString="0" containsBlank="1" containsNumber="1" containsInteger="1" minValue="2" maxValue="10"/>
    </cacheField>
    <cacheField name="Number of in school suspension events (ISS)" numFmtId="0">
      <sharedItems containsString="0" containsBlank="1" containsNumber="1" containsInteger="1" minValue="0" maxValue="4"/>
    </cacheField>
    <cacheField name="Average ODRs per day" numFmtId="0">
      <sharedItems containsBlank="1" containsMixedTypes="1" containsNumber="1" minValue="1.25" maxValue="2.2222222222222223"/>
    </cacheField>
    <cacheField name="Average OSS per day" numFmtId="0">
      <sharedItems containsBlank="1" containsMixedTypes="1" containsNumber="1" minValue="0.16666666666666666" maxValue="3"/>
    </cacheField>
    <cacheField name="Average ISS per day" numFmtId="0">
      <sharedItems containsBlank="1" containsMixedTypes="1" containsNumber="1" minValue="0" maxValue="1.3333333333333333"/>
    </cacheField>
    <cacheField name="ODRs per 100 students" numFmtId="0">
      <sharedItems containsBlank="1" containsMixedTypes="1" containsNumber="1" minValue="1.9512195121951219" maxValue="20"/>
    </cacheField>
    <cacheField name="OSSs per 100 students" numFmtId="0">
      <sharedItems containsBlank="1" containsMixedTypes="1" containsNumber="1" minValue="1.1111111111111112" maxValue="5"/>
    </cacheField>
    <cacheField name="ISSs per 100 students" numFmtId="0">
      <sharedItems containsBlank="1" containsMixedTypes="1" containsNumber="1" minValue="0" maxValue="1.9512195121951219"/>
    </cacheField>
  </cacheFields>
  <extLst>
    <ext xmlns:x14="http://schemas.microsoft.com/office/spreadsheetml/2009/9/main" uri="{725AE2AE-9491-48be-B2B4-4EB974FC3084}">
      <x14:pivotCacheDefinition pivotCacheId="125712637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895.61846041667" createdVersion="8" refreshedVersion="8" minRefreshableVersion="3" recordCount="251" xr:uid="{48EDC6E1-733A-2E46-961E-0E368B2558EA}">
  <cacheSource type="worksheet">
    <worksheetSource ref="A1:M1048576" sheet="Attendance"/>
  </cacheSource>
  <cacheFields count="13">
    <cacheField name="School Year" numFmtId="0">
      <sharedItems containsBlank="1" count="4">
        <s v="2021-2022"/>
        <s v="2020-2021"/>
        <s v="2022-2023"/>
        <m/>
      </sharedItems>
    </cacheField>
    <cacheField name="Month" numFmtId="0">
      <sharedItems containsBlank="1" count="9">
        <s v="September"/>
        <s v="October"/>
        <s v="November"/>
        <s v="January"/>
        <s v="February"/>
        <s v="April"/>
        <s v="June"/>
        <s v="August"/>
        <m/>
      </sharedItems>
    </cacheField>
    <cacheField name="# of school days in month" numFmtId="0">
      <sharedItems containsString="0" containsBlank="1" containsNumber="1" containsInteger="1" minValue="3" maxValue="21"/>
    </cacheField>
    <cacheField name="School enrollment" numFmtId="0">
      <sharedItems containsString="0" containsBlank="1" containsNumber="1" containsInteger="1" minValue="180" maxValue="210"/>
    </cacheField>
    <cacheField name="Number of unexcused absences of at least a 1/2 day or more" numFmtId="0">
      <sharedItems containsString="0" containsBlank="1" containsNumber="1" containsInteger="1" minValue="1" maxValue="50"/>
    </cacheField>
    <cacheField name="Number of truancies (instances of a student with 10 or more unexcused absences of at least a 1/2 day or more)" numFmtId="0">
      <sharedItems containsString="0" containsBlank="1" containsNumber="1" containsInteger="1" minValue="2" maxValue="12"/>
    </cacheField>
    <cacheField name="Number of class periods cut" numFmtId="0">
      <sharedItems containsString="0" containsBlank="1" containsNumber="1" containsInteger="1" minValue="9" maxValue="40"/>
    </cacheField>
    <cacheField name="Average daily absences" numFmtId="0">
      <sharedItems containsBlank="1" containsMixedTypes="1" containsNumber="1" minValue="0.33333333333333331" maxValue="2.7777777777777777"/>
    </cacheField>
    <cacheField name="Average daily truancies" numFmtId="0">
      <sharedItems containsBlank="1" containsMixedTypes="1" containsNumber="1" minValue="0.27777777777777779" maxValue="1"/>
    </cacheField>
    <cacheField name="Average daily class periods cut" numFmtId="0">
      <sharedItems containsBlank="1" containsMixedTypes="1" containsNumber="1" minValue="0.55555555555555558" maxValue="3"/>
    </cacheField>
    <cacheField name="Absences per 100 students" numFmtId="0">
      <sharedItems containsBlank="1" containsMixedTypes="1" containsNumber="1" minValue="4.8780487804878049E-3" maxValue="0.25"/>
    </cacheField>
    <cacheField name="Truancies per 100 students" numFmtId="0">
      <sharedItems containsBlank="1" containsMixedTypes="1" containsNumber="1" minValue="9.7560975609756097E-3" maxValue="6.6666666666666666E-2"/>
    </cacheField>
    <cacheField name="Class periods cut per 100 students" numFmtId="0">
      <sharedItems containsBlank="1" containsMixedTypes="1" containsNumber="1" minValue="4.3902439024390241E-2" maxValue="0.1951219512195122"/>
    </cacheField>
  </cacheFields>
  <extLst>
    <ext xmlns:x14="http://schemas.microsoft.com/office/spreadsheetml/2009/9/main" uri="{725AE2AE-9491-48be-B2B4-4EB974FC3084}">
      <x14:pivotCacheDefinition pivotCacheId="202005094"/>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895.625243750001" createdVersion="8" refreshedVersion="8" minRefreshableVersion="3" recordCount="259" xr:uid="{73608951-9B30-724C-86D0-79F469CC3F05}">
  <cacheSource type="worksheet">
    <worksheetSource ref="A1:F1048576" sheet="Instructional time lost"/>
  </cacheSource>
  <cacheFields count="6">
    <cacheField name="School Year" numFmtId="0">
      <sharedItems containsBlank="1" count="4">
        <s v="2020-2021"/>
        <s v="2021-2022"/>
        <s v="2022-2023"/>
        <m/>
      </sharedItems>
    </cacheField>
    <cacheField name="School Enrollment" numFmtId="0">
      <sharedItems containsString="0" containsBlank="1" containsNumber="1" containsInteger="1" minValue="200" maxValue="210"/>
    </cacheField>
    <cacheField name="Number of Office Discipline Referrals (ODRs)" numFmtId="0">
      <sharedItems containsString="0" containsBlank="1" containsNumber="1" containsInteger="1" minValue="125" maxValue="175"/>
    </cacheField>
    <cacheField name="Number of ODRs per 100 students" numFmtId="0">
      <sharedItems containsBlank="1" containsMixedTypes="1" containsNumber="1" minValue="0" maxValue="85.365853658536579"/>
    </cacheField>
    <cacheField name="Student instructional time lost (hours) per 100 students" numFmtId="0">
      <sharedItems containsBlank="1" containsMixedTypes="1" containsNumber="1" minValue="0" maxValue="28.455284552845526"/>
    </cacheField>
    <cacheField name="Administrative time lost (hours) per 100 students" numFmtId="0">
      <sharedItems containsBlank="1" containsMixedTypes="1" containsNumber="1" minValue="0" maxValue="21.341463414634145"/>
    </cacheField>
  </cacheFields>
  <extLst>
    <ext xmlns:x14="http://schemas.microsoft.com/office/spreadsheetml/2009/9/main" uri="{725AE2AE-9491-48be-B2B4-4EB974FC3084}">
      <x14:pivotCacheDefinition pivotCacheId="1953629583"/>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895.631234143519" createdVersion="8" refreshedVersion="8" minRefreshableVersion="3" recordCount="256" xr:uid="{A968CD9A-BA61-AE4F-BEF4-49F6DFD1752D}">
  <cacheSource type="worksheet">
    <worksheetSource ref="A1:E1048576" sheet="SEL ratings"/>
  </cacheSource>
  <cacheFields count="5">
    <cacheField name="School Year" numFmtId="0">
      <sharedItems containsBlank="1" count="5">
        <s v="2021-2022"/>
        <s v="2020-2021"/>
        <s v="2022-2023"/>
        <m/>
        <s v="2023-2024" u="1"/>
      </sharedItems>
    </cacheField>
    <cacheField name="Month of assessment" numFmtId="0">
      <sharedItems containsBlank="1" count="10">
        <s v="September"/>
        <s v="October"/>
        <s v="November"/>
        <s v="January"/>
        <s v="February"/>
        <s v="April"/>
        <s v="June"/>
        <s v="August"/>
        <m/>
        <s v="March" u="1"/>
      </sharedItems>
    </cacheField>
    <cacheField name="School enrollment" numFmtId="0">
      <sharedItems containsString="0" containsBlank="1" containsNumber="1" containsInteger="1" minValue="180" maxValue="210"/>
    </cacheField>
    <cacheField name="# of students flagged as at-risk for social-emotional concerns" numFmtId="0">
      <sharedItems containsString="0" containsBlank="1" containsNumber="1" containsInteger="1" minValue="16" maxValue="50"/>
    </cacheField>
    <cacheField name="Percent of students flagged as at-risk " numFmtId="0">
      <sharedItems containsBlank="1" containsMixedTypes="1" containsNumber="1" minValue="7.6190476190476197E-2" maxValue="0.25"/>
    </cacheField>
  </cacheFields>
  <extLst>
    <ext xmlns:x14="http://schemas.microsoft.com/office/spreadsheetml/2009/9/main" uri="{725AE2AE-9491-48be-B2B4-4EB974FC3084}">
      <x14:pivotCacheDefinition pivotCacheId="107132308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895.641363541668" createdVersion="7" refreshedVersion="8" minRefreshableVersion="3" recordCount="251" xr:uid="{69DDDA32-D543-3C44-98C4-607C7EFB77D2}">
  <cacheSource type="worksheet">
    <worksheetSource ref="A1:E1048576" sheet="Academic mirror"/>
  </cacheSource>
  <cacheFields count="5">
    <cacheField name="School Year" numFmtId="0">
      <sharedItems containsBlank="1" containsMixedTypes="1" containsNumber="1" containsInteger="1" minValue="0" maxValue="0" count="5">
        <s v="2020-2021"/>
        <s v="2021-2022"/>
        <s v="2022-2023"/>
        <n v="0"/>
        <m/>
      </sharedItems>
    </cacheField>
    <cacheField name="Type of Assessment" numFmtId="0">
      <sharedItems containsBlank="1" containsMixedTypes="1" containsNumber="1" containsInteger="1" minValue="0" maxValue="0" count="4">
        <s v="ELA/reading"/>
        <s v="math"/>
        <n v="0"/>
        <m/>
      </sharedItems>
    </cacheField>
    <cacheField name="Enrollment" numFmtId="0">
      <sharedItems containsString="0" containsBlank="1" containsNumber="1" containsInteger="1" minValue="0" maxValue="210"/>
    </cacheField>
    <cacheField name="# of students scoring proficient or above" numFmtId="0">
      <sharedItems containsString="0" containsBlank="1" containsNumber="1" containsInteger="1" minValue="0" maxValue="105"/>
    </cacheField>
    <cacheField name="% of students scoring proficient or above" numFmtId="0">
      <sharedItems containsBlank="1" containsMixedTypes="1" containsNumber="1" minValue="0.22500000000000001" maxValue="0.5"/>
    </cacheField>
  </cacheFields>
  <extLst>
    <ext xmlns:x14="http://schemas.microsoft.com/office/spreadsheetml/2009/9/main" uri="{725AE2AE-9491-48be-B2B4-4EB974FC3084}">
      <x14:pivotCacheDefinition pivotCacheId="2032610012"/>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895.644881712964" createdVersion="8" refreshedVersion="8" minRefreshableVersion="3" recordCount="251" xr:uid="{BA50709A-0CDC-7F4B-BF84-24FF28416F3F}">
  <cacheSource type="worksheet">
    <worksheetSource ref="A1:F1048576" sheet="School climate"/>
  </cacheSource>
  <cacheFields count="6">
    <cacheField name="School Year" numFmtId="0">
      <sharedItems containsBlank="1" count="4">
        <s v="2020-2021"/>
        <s v="2021-2022"/>
        <s v="2022-2023"/>
        <m/>
      </sharedItems>
    </cacheField>
    <cacheField name="Type of respondent" numFmtId="0">
      <sharedItems containsBlank="1" count="3">
        <s v="school personnel"/>
        <s v="family"/>
        <m/>
      </sharedItems>
    </cacheField>
    <cacheField name="# of respondents" numFmtId="0">
      <sharedItems containsString="0" containsBlank="1" containsNumber="1" containsInteger="1" minValue="20" maxValue="80"/>
    </cacheField>
    <cacheField name="Average overall score" numFmtId="0">
      <sharedItems containsString="0" containsBlank="1" containsNumber="1" containsInteger="1" minValue="50" maxValue="75"/>
    </cacheField>
    <cacheField name="# scoring above positive benchmark" numFmtId="0">
      <sharedItems containsString="0" containsBlank="1" containsNumber="1" containsInteger="1" minValue="15" maxValue="45"/>
    </cacheField>
    <cacheField name="% scoring above positive benchmark" numFmtId="0">
      <sharedItems containsBlank="1" containsMixedTypes="1" containsNumber="1" minValue="0.4" maxValue="0.81818181818181823"/>
    </cacheField>
  </cacheFields>
  <extLst>
    <ext xmlns:x14="http://schemas.microsoft.com/office/spreadsheetml/2009/9/main" uri="{725AE2AE-9491-48be-B2B4-4EB974FC3084}">
      <x14:pivotCacheDefinition pivotCacheId="15472993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5180.478151388888" createdVersion="7" refreshedVersion="8" minRefreshableVersion="3" recordCount="251" xr:uid="{41C73483-BB19-4545-AD3C-BA8F906606B1}">
  <cacheSource type="worksheet">
    <worksheetSource ref="A1:G1048576" sheet="Reach"/>
  </cacheSource>
  <cacheFields count="7">
    <cacheField name="School Year" numFmtId="0">
      <sharedItems containsNonDate="0" containsBlank="1" count="5">
        <m/>
        <s v="2023-2024" u="1"/>
        <s v="2020-2021" u="1"/>
        <s v="2021-2022" u="1"/>
        <s v="2022-2023" u="1"/>
      </sharedItems>
    </cacheField>
    <cacheField name="Type of Tier 1 program/support" numFmtId="0">
      <sharedItems containsNonDate="0" containsBlank="1" count="11">
        <m/>
        <s v="school transition" u="1"/>
        <s v="schoolwide behavior expectations" u="1"/>
        <s v="social-emotional learning curriculum/program" u="1"/>
        <s v="suicide prevention" u="1"/>
        <s v="social media awareness/safety" u="1"/>
        <s v="behavior acknowledgement system" u="1"/>
        <s v="mental health awareness/education" u="1"/>
        <s v="bullying prevention" u="1"/>
        <s v="mental health awareness/eduction" u="1"/>
        <s v="mindfulness skills" u="1"/>
      </sharedItems>
    </cacheField>
    <cacheField name="Level of Tier 1 program/support" numFmtId="0">
      <sharedItems containsNonDate="0" containsBlank="1" count="4">
        <m/>
        <s v="grade-level" u="1"/>
        <s v="schoolwide" u="1"/>
        <s v="classroom" u="1"/>
      </sharedItems>
    </cacheField>
    <cacheField name="Start date" numFmtId="0">
      <sharedItems containsNonDate="0" containsString="0" containsBlank="1"/>
    </cacheField>
    <cacheField name="End date (if applicable)" numFmtId="0">
      <sharedItems containsNonDate="0" containsString="0" containsBlank="1"/>
    </cacheField>
    <cacheField name="Number of students receiving program/support" numFmtId="0">
      <sharedItems containsNonDate="0" containsString="0" containsBlank="1"/>
    </cacheField>
    <cacheField name="Number of staff delivering program/support" numFmtId="0">
      <sharedItems containsNonDate="0" containsString="0" containsBlank="1"/>
    </cacheField>
  </cacheFields>
  <extLst>
    <ext xmlns:x14="http://schemas.microsoft.com/office/spreadsheetml/2009/9/main" uri="{725AE2AE-9491-48be-B2B4-4EB974FC3084}">
      <x14:pivotCacheDefinition pivotCacheId="32984369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x v="0"/>
    <d v="2021-09-01T00:00:00"/>
    <x v="0"/>
    <n v="0.25"/>
  </r>
  <r>
    <x v="1"/>
    <d v="2023-06-01T00:00:00"/>
    <x v="1"/>
    <n v="1"/>
  </r>
  <r>
    <x v="0"/>
    <d v="2022-03-01T00:00:00"/>
    <x v="2"/>
    <n v="0.5"/>
  </r>
  <r>
    <x v="0"/>
    <d v="2022-06-01T00:00:00"/>
    <x v="2"/>
    <n v="0.5"/>
  </r>
  <r>
    <x v="1"/>
    <d v="2022-12-01T00:00:00"/>
    <x v="3"/>
    <n v="1"/>
  </r>
  <r>
    <x v="0"/>
    <d v="2022-09-01T00:00:00"/>
    <x v="4"/>
    <n v="0.75"/>
  </r>
  <r>
    <x v="0"/>
    <d v="2022-12-01T00:00:00"/>
    <x v="0"/>
    <n v="0"/>
  </r>
  <r>
    <x v="1"/>
    <d v="2022-09-01T00:00:00"/>
    <x v="2"/>
    <n v="0.25"/>
  </r>
  <r>
    <x v="2"/>
    <d v="2025-01-01T00:00:00"/>
    <x v="2"/>
    <n v="1"/>
  </r>
  <r>
    <x v="2"/>
    <d v="2025-01-01T00:00:00"/>
    <x v="3"/>
    <n v="1"/>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r>
    <x v="3"/>
    <m/>
    <x v="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1">
  <r>
    <x v="0"/>
    <x v="0"/>
    <n v="18"/>
    <n v="200"/>
    <n v="40"/>
    <n v="5"/>
    <n v="1"/>
    <n v="2.2222222222222223"/>
    <n v="0.27777777777777779"/>
    <n v="5.5555555555555552E-2"/>
    <n v="20"/>
    <n v="2.5"/>
    <n v="0.5"/>
  </r>
  <r>
    <x v="0"/>
    <x v="1"/>
    <n v="21"/>
    <n v="200"/>
    <n v="30"/>
    <n v="10"/>
    <n v="2"/>
    <n v="1.4285714285714286"/>
    <n v="0.47619047619047616"/>
    <n v="9.5238095238095233E-2"/>
    <n v="15"/>
    <n v="5"/>
    <n v="1"/>
  </r>
  <r>
    <x v="0"/>
    <x v="2"/>
    <n v="15"/>
    <n v="200"/>
    <n v="25"/>
    <n v="10"/>
    <n v="2"/>
    <n v="1.6666666666666667"/>
    <n v="0.66666666666666663"/>
    <n v="0.13333333333333333"/>
    <n v="12.5"/>
    <n v="5"/>
    <n v="1"/>
  </r>
  <r>
    <x v="0"/>
    <x v="3"/>
    <n v="16"/>
    <n v="210"/>
    <n v="20"/>
    <n v="6"/>
    <n v="3"/>
    <n v="1.25"/>
    <n v="0.375"/>
    <n v="0.1875"/>
    <n v="9.5238095238095237"/>
    <n v="2.8571428571428572"/>
    <n v="1.4285714285714286"/>
  </r>
  <r>
    <x v="0"/>
    <x v="4"/>
    <n v="15"/>
    <n v="205"/>
    <n v="25"/>
    <n v="3"/>
    <n v="1"/>
    <n v="1.6666666666666667"/>
    <n v="0.2"/>
    <n v="6.6666666666666666E-2"/>
    <n v="12.195121951219512"/>
    <n v="1.4634146341463417"/>
    <n v="0.48780487804878048"/>
  </r>
  <r>
    <x v="0"/>
    <x v="5"/>
    <n v="18"/>
    <n v="200"/>
    <n v="26"/>
    <n v="4"/>
    <n v="1"/>
    <n v="1.4444444444444444"/>
    <n v="0.22222222222222221"/>
    <n v="5.5555555555555552E-2"/>
    <n v="13"/>
    <n v="2"/>
    <n v="0.5"/>
  </r>
  <r>
    <x v="1"/>
    <x v="6"/>
    <n v="12"/>
    <n v="180"/>
    <n v="20"/>
    <n v="2"/>
    <n v="0"/>
    <n v="1.6666666666666667"/>
    <n v="0.16666666666666666"/>
    <n v="0"/>
    <n v="11.111111111111111"/>
    <n v="1.1111111111111112"/>
    <n v="0"/>
  </r>
  <r>
    <x v="2"/>
    <x v="7"/>
    <n v="3"/>
    <n v="205"/>
    <n v="4"/>
    <n v="9"/>
    <n v="4"/>
    <n v="1.3333333333333333"/>
    <n v="3"/>
    <n v="1.3333333333333333"/>
    <n v="1.9512195121951219"/>
    <n v="4.3902439024390238"/>
    <n v="1.9512195121951219"/>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m/>
    <s v=""/>
    <s v=""/>
    <s v=""/>
    <m/>
  </r>
  <r>
    <x v="3"/>
    <x v="8"/>
    <m/>
    <m/>
    <m/>
    <m/>
    <m/>
    <s v=""/>
    <m/>
    <s v=""/>
    <s v=""/>
    <m/>
    <m/>
  </r>
  <r>
    <x v="3"/>
    <x v="8"/>
    <m/>
    <m/>
    <m/>
    <m/>
    <m/>
    <s v=""/>
    <m/>
    <s v=""/>
    <s v=""/>
    <m/>
    <m/>
  </r>
  <r>
    <x v="3"/>
    <x v="8"/>
    <m/>
    <m/>
    <m/>
    <m/>
    <m/>
    <s v=""/>
    <m/>
    <s v=""/>
    <s v=""/>
    <m/>
    <m/>
  </r>
  <r>
    <x v="3"/>
    <x v="8"/>
    <m/>
    <m/>
    <m/>
    <m/>
    <m/>
    <s v=""/>
    <m/>
    <s v=""/>
    <m/>
    <m/>
    <m/>
  </r>
  <r>
    <x v="3"/>
    <x v="8"/>
    <m/>
    <m/>
    <m/>
    <m/>
    <m/>
    <s v=""/>
    <m/>
    <s v=""/>
    <m/>
    <m/>
    <m/>
  </r>
  <r>
    <x v="3"/>
    <x v="8"/>
    <m/>
    <m/>
    <m/>
    <m/>
    <m/>
    <s v=""/>
    <m/>
    <s v=""/>
    <m/>
    <m/>
    <m/>
  </r>
  <r>
    <x v="3"/>
    <x v="8"/>
    <m/>
    <m/>
    <m/>
    <m/>
    <m/>
    <s v=""/>
    <m/>
    <s v=""/>
    <m/>
    <m/>
    <m/>
  </r>
  <r>
    <x v="3"/>
    <x v="8"/>
    <m/>
    <m/>
    <m/>
    <m/>
    <m/>
    <s v=""/>
    <m/>
    <s v=""/>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s v=""/>
    <m/>
    <m/>
    <m/>
    <m/>
    <m/>
  </r>
  <r>
    <x v="3"/>
    <x v="8"/>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x v="0"/>
    <x v="0"/>
    <n v="18"/>
    <n v="200"/>
    <n v="50"/>
    <n v="5"/>
    <n v="10"/>
    <n v="2.7777777777777777"/>
    <n v="0.27777777777777779"/>
    <n v="0.55555555555555558"/>
    <n v="0.25"/>
    <n v="2.5000000000000001E-2"/>
    <n v="0.05"/>
  </r>
  <r>
    <x v="0"/>
    <x v="1"/>
    <n v="21"/>
    <n v="200"/>
    <n v="25"/>
    <n v="10"/>
    <n v="15"/>
    <n v="1.1904761904761905"/>
    <n v="0.47619047619047616"/>
    <n v="0.7142857142857143"/>
    <n v="0.125"/>
    <n v="0.05"/>
    <n v="7.4999999999999997E-2"/>
  </r>
  <r>
    <x v="0"/>
    <x v="2"/>
    <n v="15"/>
    <n v="200"/>
    <n v="12"/>
    <n v="5"/>
    <n v="25"/>
    <n v="0.8"/>
    <n v="0.33333333333333331"/>
    <n v="1.6666666666666667"/>
    <n v="0.06"/>
    <n v="2.5000000000000001E-2"/>
    <n v="0.125"/>
  </r>
  <r>
    <x v="0"/>
    <x v="3"/>
    <n v="16"/>
    <n v="210"/>
    <n v="16"/>
    <n v="8"/>
    <n v="15"/>
    <n v="1"/>
    <n v="0.5"/>
    <n v="0.9375"/>
    <n v="7.6190476190476197E-2"/>
    <n v="3.8095238095238099E-2"/>
    <n v="7.1428571428571425E-2"/>
  </r>
  <r>
    <x v="0"/>
    <x v="4"/>
    <n v="15"/>
    <n v="205"/>
    <n v="10"/>
    <n v="5"/>
    <n v="40"/>
    <n v="0.66666666666666663"/>
    <n v="0.33333333333333331"/>
    <n v="2.6666666666666665"/>
    <n v="4.878048780487805E-2"/>
    <n v="2.4390243902439025E-2"/>
    <n v="0.1951219512195122"/>
  </r>
  <r>
    <x v="0"/>
    <x v="5"/>
    <n v="18"/>
    <n v="200"/>
    <n v="11"/>
    <n v="6"/>
    <n v="12"/>
    <n v="0.61111111111111116"/>
    <n v="0.33333333333333331"/>
    <n v="0.66666666666666663"/>
    <n v="5.5E-2"/>
    <n v="0.03"/>
    <n v="0.06"/>
  </r>
  <r>
    <x v="1"/>
    <x v="6"/>
    <n v="12"/>
    <n v="180"/>
    <n v="12"/>
    <n v="12"/>
    <n v="30"/>
    <n v="1"/>
    <n v="1"/>
    <n v="2.5"/>
    <n v="6.6666666666666666E-2"/>
    <n v="6.6666666666666666E-2"/>
    <n v="0.16666666666666666"/>
  </r>
  <r>
    <x v="2"/>
    <x v="7"/>
    <n v="3"/>
    <n v="205"/>
    <n v="1"/>
    <n v="2"/>
    <n v="9"/>
    <n v="0.33333333333333331"/>
    <n v="0.66666666666666663"/>
    <n v="3"/>
    <n v="4.8780487804878049E-3"/>
    <n v="9.7560975609756097E-3"/>
    <n v="4.3902439024390241E-2"/>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s v=""/>
    <s v=""/>
    <s v=""/>
    <s v=""/>
    <s v=""/>
    <s v=""/>
  </r>
  <r>
    <x v="3"/>
    <x v="8"/>
    <m/>
    <m/>
    <m/>
    <m/>
    <m/>
    <m/>
    <m/>
    <m/>
    <m/>
    <m/>
    <m/>
  </r>
  <r>
    <x v="3"/>
    <x v="8"/>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9">
  <r>
    <x v="0"/>
    <n v="200"/>
    <n v="150"/>
    <n v="75"/>
    <n v="25"/>
    <n v="18.75"/>
  </r>
  <r>
    <x v="1"/>
    <n v="210"/>
    <n v="125"/>
    <n v="59.523809523809526"/>
    <n v="19.841269841269842"/>
    <n v="14.880952380952381"/>
  </r>
  <r>
    <x v="2"/>
    <n v="205"/>
    <n v="175"/>
    <n v="85.365853658536579"/>
    <n v="28.455284552845526"/>
    <n v="21.341463414634145"/>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s v=""/>
    <s v=""/>
    <s v=""/>
  </r>
  <r>
    <x v="3"/>
    <m/>
    <m/>
    <n v="0"/>
    <n v="0"/>
    <n v="0"/>
  </r>
  <r>
    <x v="3"/>
    <m/>
    <m/>
    <m/>
    <m/>
    <m/>
  </r>
  <r>
    <x v="3"/>
    <m/>
    <m/>
    <m/>
    <m/>
    <m/>
  </r>
  <r>
    <x v="3"/>
    <m/>
    <m/>
    <m/>
    <m/>
    <m/>
  </r>
  <r>
    <x v="3"/>
    <m/>
    <m/>
    <m/>
    <m/>
    <m/>
  </r>
  <r>
    <x v="3"/>
    <m/>
    <m/>
    <m/>
    <m/>
    <m/>
  </r>
  <r>
    <x v="3"/>
    <m/>
    <m/>
    <m/>
    <m/>
    <m/>
  </r>
  <r>
    <x v="3"/>
    <m/>
    <m/>
    <m/>
    <m/>
    <m/>
  </r>
  <r>
    <x v="3"/>
    <m/>
    <m/>
    <m/>
    <m/>
    <m/>
  </r>
  <r>
    <x v="3"/>
    <m/>
    <m/>
    <m/>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6">
  <r>
    <x v="0"/>
    <x v="0"/>
    <n v="200"/>
    <n v="20"/>
    <n v="0.1"/>
  </r>
  <r>
    <x v="0"/>
    <x v="1"/>
    <n v="200"/>
    <n v="40"/>
    <n v="0.2"/>
  </r>
  <r>
    <x v="0"/>
    <x v="2"/>
    <n v="200"/>
    <n v="35"/>
    <n v="0.17499999999999999"/>
  </r>
  <r>
    <x v="0"/>
    <x v="3"/>
    <n v="210"/>
    <n v="16"/>
    <n v="7.6190476190476197E-2"/>
  </r>
  <r>
    <x v="0"/>
    <x v="4"/>
    <n v="205"/>
    <n v="45"/>
    <n v="0.21951219512195122"/>
  </r>
  <r>
    <x v="0"/>
    <x v="5"/>
    <n v="200"/>
    <n v="50"/>
    <n v="0.25"/>
  </r>
  <r>
    <x v="1"/>
    <x v="6"/>
    <n v="180"/>
    <n v="38"/>
    <n v="0.21111111111111111"/>
  </r>
  <r>
    <x v="2"/>
    <x v="7"/>
    <n v="205"/>
    <n v="29"/>
    <n v="0.14146341463414633"/>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s v=""/>
  </r>
  <r>
    <x v="3"/>
    <x v="8"/>
    <m/>
    <m/>
    <m/>
  </r>
  <r>
    <x v="3"/>
    <x v="8"/>
    <m/>
    <m/>
    <m/>
  </r>
  <r>
    <x v="3"/>
    <x v="8"/>
    <m/>
    <m/>
    <m/>
  </r>
  <r>
    <x v="3"/>
    <x v="8"/>
    <m/>
    <m/>
    <m/>
  </r>
  <r>
    <x v="3"/>
    <x v="8"/>
    <m/>
    <m/>
    <m/>
  </r>
  <r>
    <x v="3"/>
    <x v="8"/>
    <m/>
    <m/>
    <m/>
  </r>
  <r>
    <x v="3"/>
    <x v="8"/>
    <m/>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x v="0"/>
    <x v="0"/>
    <n v="200"/>
    <n v="50"/>
    <n v="0.25"/>
  </r>
  <r>
    <x v="1"/>
    <x v="0"/>
    <n v="210"/>
    <n v="85"/>
    <n v="0.40476190476190477"/>
  </r>
  <r>
    <x v="2"/>
    <x v="0"/>
    <n v="205"/>
    <n v="100"/>
    <n v="0.48780487804878048"/>
  </r>
  <r>
    <x v="0"/>
    <x v="1"/>
    <n v="200"/>
    <n v="45"/>
    <n v="0.22500000000000001"/>
  </r>
  <r>
    <x v="1"/>
    <x v="1"/>
    <n v="210"/>
    <n v="105"/>
    <n v="0.5"/>
  </r>
  <r>
    <x v="2"/>
    <x v="1"/>
    <n v="205"/>
    <n v="95"/>
    <n v="0.46341463414634149"/>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3"/>
    <x v="2"/>
    <n v="0"/>
    <n v="0"/>
    <s v=""/>
  </r>
  <r>
    <x v="4"/>
    <x v="3"/>
    <m/>
    <m/>
    <m/>
  </r>
  <r>
    <x v="4"/>
    <x v="3"/>
    <m/>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x v="0"/>
    <x v="0"/>
    <n v="75"/>
    <n v="50"/>
    <n v="30"/>
    <n v="0.4"/>
  </r>
  <r>
    <x v="0"/>
    <x v="1"/>
    <n v="20"/>
    <n v="75"/>
    <n v="15"/>
    <n v="0.75"/>
  </r>
  <r>
    <x v="1"/>
    <x v="1"/>
    <n v="23"/>
    <n v="70"/>
    <n v="15"/>
    <n v="0.65217391304347827"/>
  </r>
  <r>
    <x v="1"/>
    <x v="0"/>
    <n v="80"/>
    <n v="65"/>
    <n v="45"/>
    <n v="0.5625"/>
  </r>
  <r>
    <x v="2"/>
    <x v="1"/>
    <n v="22"/>
    <n v="70"/>
    <n v="18"/>
    <n v="0.81818181818181823"/>
  </r>
  <r>
    <x v="2"/>
    <x v="0"/>
    <n v="65"/>
    <n v="65"/>
    <n v="40"/>
    <n v="0.61538461538461542"/>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s v=""/>
  </r>
  <r>
    <x v="3"/>
    <x v="2"/>
    <m/>
    <m/>
    <m/>
    <m/>
  </r>
  <r>
    <x v="3"/>
    <x v="2"/>
    <m/>
    <m/>
    <m/>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r>
    <x v="0"/>
    <x v="0"/>
    <x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6223CF-C211-C44D-BAAE-AE95FD481438}" name="PivotTable1" cacheId="17"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3">
  <location ref="I2:J5" firstHeaderRow="1" firstDataRow="1" firstDataCol="1"/>
  <pivotFields count="7">
    <pivotField axis="axisRow" showAll="0" sortType="descending">
      <items count="6">
        <item x="0"/>
        <item m="1" x="1"/>
        <item m="1" x="4"/>
        <item m="1" x="3"/>
        <item m="1" x="2"/>
        <item t="default"/>
      </items>
    </pivotField>
    <pivotField axis="axisRow" dataField="1" showAll="0" sortType="ascending">
      <items count="12">
        <item m="1" x="6"/>
        <item m="1" x="8"/>
        <item m="1" x="7"/>
        <item m="1" x="9"/>
        <item m="1" x="10"/>
        <item m="1" x="1"/>
        <item m="1" x="2"/>
        <item m="1" x="5"/>
        <item m="1" x="3"/>
        <item m="1" x="4"/>
        <item x="0"/>
        <item t="default"/>
      </items>
    </pivotField>
    <pivotField showAll="0">
      <items count="5">
        <item m="1" x="3"/>
        <item m="1" x="1"/>
        <item m="1" x="2"/>
        <item x="0"/>
        <item t="default"/>
      </items>
    </pivotField>
    <pivotField showAll="0"/>
    <pivotField showAll="0"/>
    <pivotField showAll="0"/>
    <pivotField showAll="0"/>
  </pivotFields>
  <rowFields count="2">
    <field x="0"/>
    <field x="1"/>
  </rowFields>
  <rowItems count="3">
    <i>
      <x/>
    </i>
    <i r="1">
      <x v="10"/>
    </i>
    <i t="grand">
      <x/>
    </i>
  </rowItems>
  <colItems count="1">
    <i/>
  </colItems>
  <dataFields count="1">
    <dataField name="Count of Type of Tier 1 program/support" fld="1"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2C8C720-5C03-7645-81B2-9426C9F9934F}" name="PivotTable16"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2">
  <location ref="O2:P14" firstHeaderRow="1" firstDataRow="1" firstDataCol="1"/>
  <pivotFields count="13">
    <pivotField axis="axisRow" showAll="0" sortType="ascending">
      <items count="5">
        <item x="1"/>
        <item x="0"/>
        <item x="2"/>
        <item h="1" x="3"/>
        <item t="default"/>
      </items>
    </pivotField>
    <pivotField axis="axisRow" showAll="0" sortType="ascending">
      <items count="10">
        <item x="7"/>
        <item x="0"/>
        <item x="1"/>
        <item x="2"/>
        <item x="3"/>
        <item x="4"/>
        <item x="5"/>
        <item x="6"/>
        <item x="8"/>
        <item t="default"/>
      </items>
    </pivotField>
    <pivotField showAll="0"/>
    <pivotField showAll="0"/>
    <pivotField showAll="0"/>
    <pivotField showAll="0"/>
    <pivotField showAll="0"/>
    <pivotField dataField="1" showAll="0"/>
    <pivotField showAll="0"/>
    <pivotField showAll="0"/>
    <pivotField showAll="0"/>
    <pivotField showAll="0"/>
    <pivotField showAll="0"/>
  </pivotFields>
  <rowFields count="2">
    <field x="0"/>
    <field x="1"/>
  </rowFields>
  <rowItems count="12">
    <i>
      <x/>
    </i>
    <i r="1">
      <x v="7"/>
    </i>
    <i>
      <x v="1"/>
    </i>
    <i r="1">
      <x v="1"/>
    </i>
    <i r="1">
      <x v="2"/>
    </i>
    <i r="1">
      <x v="3"/>
    </i>
    <i r="1">
      <x v="4"/>
    </i>
    <i r="1">
      <x v="5"/>
    </i>
    <i r="1">
      <x v="6"/>
    </i>
    <i>
      <x v="2"/>
    </i>
    <i r="1">
      <x/>
    </i>
    <i t="grand">
      <x/>
    </i>
  </rowItems>
  <colItems count="1">
    <i/>
  </colItems>
  <dataFields count="1">
    <dataField name="ODRs" fld="7"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7145A9E-DAEA-384D-A86C-DFC86055674B}" name="PivotTable22" cacheId="3"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L2:M6" firstHeaderRow="1" firstDataRow="1" firstDataCol="1"/>
  <pivotFields count="6">
    <pivotField axis="axisRow" showAll="0" sortType="ascending">
      <items count="5">
        <item x="0"/>
        <item x="1"/>
        <item x="2"/>
        <item h="1" x="3"/>
        <item t="default"/>
      </items>
    </pivotField>
    <pivotField showAll="0"/>
    <pivotField showAll="0"/>
    <pivotField showAll="0"/>
    <pivotField showAll="0"/>
    <pivotField dataField="1" showAll="0"/>
  </pivotFields>
  <rowFields count="1">
    <field x="0"/>
  </rowFields>
  <rowItems count="4">
    <i>
      <x/>
    </i>
    <i>
      <x v="1"/>
    </i>
    <i>
      <x v="2"/>
    </i>
    <i t="grand">
      <x/>
    </i>
  </rowItems>
  <colItems count="1">
    <i/>
  </colItems>
  <dataFields count="1">
    <dataField name="Sum of Administrative time lost (hours) per 100 students" fld="5"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B6656622-953B-CF4F-BFB3-906BF7F97FD3}" name="PivotTable21" cacheId="3"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G2:H6" firstHeaderRow="1" firstDataRow="1" firstDataCol="1"/>
  <pivotFields count="6">
    <pivotField axis="axisRow" showAll="0" sortType="ascending">
      <items count="5">
        <item x="0"/>
        <item x="1"/>
        <item x="2"/>
        <item h="1" x="3"/>
        <item t="default"/>
      </items>
    </pivotField>
    <pivotField showAll="0"/>
    <pivotField showAll="0"/>
    <pivotField showAll="0"/>
    <pivotField dataField="1" showAll="0"/>
    <pivotField showAll="0"/>
  </pivotFields>
  <rowFields count="1">
    <field x="0"/>
  </rowFields>
  <rowItems count="4">
    <i>
      <x/>
    </i>
    <i>
      <x v="1"/>
    </i>
    <i>
      <x v="2"/>
    </i>
    <i t="grand">
      <x/>
    </i>
  </rowItems>
  <colItems count="1">
    <i/>
  </colItems>
  <dataFields count="1">
    <dataField name="Sum of Student instructional time lost (hours) per 100 students" fld="4"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2ADF5939-FCB9-A349-B81F-27CEE0E88F7E}" name="PivotTable2"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H3:I15" firstHeaderRow="1" firstDataRow="1" firstDataCol="1"/>
  <pivotFields count="5">
    <pivotField axis="axisRow" showAll="0" sortType="ascending">
      <items count="6">
        <item x="1"/>
        <item x="0"/>
        <item x="2"/>
        <item m="1" x="4"/>
        <item h="1" x="3"/>
        <item t="default"/>
      </items>
    </pivotField>
    <pivotField axis="axisRow" showAll="0" sortType="ascending">
      <items count="11">
        <item x="7"/>
        <item x="0"/>
        <item x="1"/>
        <item x="2"/>
        <item x="3"/>
        <item x="4"/>
        <item m="1" x="9"/>
        <item x="5"/>
        <item x="6"/>
        <item x="8"/>
        <item t="default"/>
      </items>
    </pivotField>
    <pivotField showAll="0"/>
    <pivotField showAll="0"/>
    <pivotField dataField="1" showAll="0"/>
  </pivotFields>
  <rowFields count="2">
    <field x="0"/>
    <field x="1"/>
  </rowFields>
  <rowItems count="12">
    <i>
      <x/>
    </i>
    <i r="1">
      <x v="8"/>
    </i>
    <i>
      <x v="1"/>
    </i>
    <i r="1">
      <x v="1"/>
    </i>
    <i r="1">
      <x v="2"/>
    </i>
    <i r="1">
      <x v="3"/>
    </i>
    <i r="1">
      <x v="4"/>
    </i>
    <i r="1">
      <x v="5"/>
    </i>
    <i r="1">
      <x v="7"/>
    </i>
    <i>
      <x v="2"/>
    </i>
    <i r="1">
      <x/>
    </i>
    <i t="grand">
      <x/>
    </i>
  </rowItems>
  <colItems count="1">
    <i/>
  </colItems>
  <dataFields count="1">
    <dataField name="Sum of Percent of students flagged as at-risk " fld="4"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4E0284A8-18DD-204B-B8B4-23742AB38AF7}" name="PivotTable25" cacheId="5"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F2:G9" firstHeaderRow="1" firstDataRow="1" firstDataCol="1"/>
  <pivotFields count="5">
    <pivotField axis="axisRow" showAll="0" sortType="ascending">
      <items count="6">
        <item h="1" x="3"/>
        <item h="1" x="0"/>
        <item x="1"/>
        <item x="2"/>
        <item h="1" x="4"/>
        <item t="default"/>
      </items>
    </pivotField>
    <pivotField axis="axisRow" showAll="0">
      <items count="5">
        <item x="0"/>
        <item x="1"/>
        <item h="1" x="3"/>
        <item h="1" x="2"/>
        <item t="default"/>
      </items>
    </pivotField>
    <pivotField showAll="0"/>
    <pivotField showAll="0"/>
    <pivotField dataField="1" showAll="0"/>
  </pivotFields>
  <rowFields count="2">
    <field x="0"/>
    <field x="1"/>
  </rowFields>
  <rowItems count="7">
    <i>
      <x v="2"/>
    </i>
    <i r="1">
      <x/>
    </i>
    <i r="1">
      <x v="1"/>
    </i>
    <i>
      <x v="3"/>
    </i>
    <i r="1">
      <x/>
    </i>
    <i r="1">
      <x v="1"/>
    </i>
    <i t="grand">
      <x/>
    </i>
  </rowItems>
  <colItems count="1">
    <i/>
  </colItems>
  <dataFields count="1">
    <dataField name="Sum of % of students scoring proficient or above" fld="4"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F66D89A-3CDC-D54B-B627-BF16736B27AB}" name="PivotTable26" cacheId="6"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H2:I6" firstHeaderRow="1" firstDataRow="1" firstDataCol="1"/>
  <pivotFields count="6">
    <pivotField axis="axisRow" showAll="0" sortType="ascending">
      <items count="5">
        <item h="1" x="0"/>
        <item h="1" x="1"/>
        <item x="2"/>
        <item h="1" x="3"/>
        <item t="default"/>
      </items>
    </pivotField>
    <pivotField axis="axisRow" showAll="0" sortType="ascending">
      <items count="4">
        <item x="1"/>
        <item x="0"/>
        <item x="2"/>
        <item t="default"/>
      </items>
    </pivotField>
    <pivotField showAll="0"/>
    <pivotField showAll="0"/>
    <pivotField showAll="0"/>
    <pivotField dataField="1" showAll="0"/>
  </pivotFields>
  <rowFields count="2">
    <field x="0"/>
    <field x="1"/>
  </rowFields>
  <rowItems count="4">
    <i>
      <x v="2"/>
    </i>
    <i r="1">
      <x/>
    </i>
    <i r="1">
      <x v="1"/>
    </i>
    <i t="grand">
      <x/>
    </i>
  </rowItems>
  <colItems count="1">
    <i/>
  </colItems>
  <dataFields count="1">
    <dataField name="Sum of % scoring above positive benchmark" fld="5"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BEB77D1-5EF7-BF42-A154-68B46F622E3B}" name="PivotTable3" cacheId="17"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2">
  <location ref="O2:P5" firstHeaderRow="1" firstDataRow="1" firstDataCol="1"/>
  <pivotFields count="7">
    <pivotField axis="axisRow" showAll="0" sortType="descending">
      <items count="6">
        <item x="0"/>
        <item m="1" x="1"/>
        <item m="1" x="4"/>
        <item m="1" x="3"/>
        <item m="1" x="2"/>
        <item t="default"/>
      </items>
    </pivotField>
    <pivotField axis="axisRow" showAll="0" sortType="descending">
      <items count="12">
        <item m="1" x="8"/>
        <item m="1" x="10"/>
        <item m="1" x="2"/>
        <item m="1" x="3"/>
        <item x="0"/>
        <item m="1" x="4"/>
        <item m="1" x="5"/>
        <item m="1" x="6"/>
        <item m="1" x="9"/>
        <item m="1" x="7"/>
        <item m="1" x="1"/>
        <item t="default"/>
      </items>
      <autoSortScope>
        <pivotArea dataOnly="0" outline="0" fieldPosition="0">
          <references count="1">
            <reference field="4294967294" count="1" selected="0">
              <x v="0"/>
            </reference>
          </references>
        </pivotArea>
      </autoSortScope>
    </pivotField>
    <pivotField showAll="0">
      <items count="5">
        <item m="1" x="3"/>
        <item m="1" x="1"/>
        <item m="1" x="2"/>
        <item x="0"/>
        <item t="default"/>
      </items>
    </pivotField>
    <pivotField showAll="0"/>
    <pivotField showAll="0"/>
    <pivotField showAll="0"/>
    <pivotField dataField="1" showAll="0"/>
  </pivotFields>
  <rowFields count="2">
    <field x="0"/>
    <field x="1"/>
  </rowFields>
  <rowItems count="3">
    <i>
      <x/>
    </i>
    <i r="1">
      <x v="4"/>
    </i>
    <i t="grand">
      <x/>
    </i>
  </rowItems>
  <colItems count="1">
    <i/>
  </colItems>
  <dataFields count="1">
    <dataField name="Sum of Number of staff delivering program/support" fld="6"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D22634A-AFBD-DB41-B4E1-3B43E2B2C494}" name="PivotTable2" cacheId="17"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2">
  <location ref="M2:N5" firstHeaderRow="1" firstDataRow="1" firstDataCol="1"/>
  <pivotFields count="7">
    <pivotField axis="axisRow" showAll="0" sortType="descending">
      <items count="6">
        <item x="0"/>
        <item m="1" x="1"/>
        <item m="1" x="4"/>
        <item m="1" x="3"/>
        <item m="1" x="2"/>
        <item t="default"/>
      </items>
    </pivotField>
    <pivotField axis="axisRow" showAll="0" sortType="descending">
      <items count="12">
        <item m="1" x="6"/>
        <item m="1" x="8"/>
        <item m="1" x="9"/>
        <item m="1" x="10"/>
        <item m="1" x="2"/>
        <item m="1" x="5"/>
        <item m="1" x="3"/>
        <item m="1" x="4"/>
        <item x="0"/>
        <item m="1" x="7"/>
        <item m="1" x="1"/>
        <item t="default"/>
      </items>
      <autoSortScope>
        <pivotArea dataOnly="0" outline="0" fieldPosition="0">
          <references count="1">
            <reference field="4294967294" count="1" selected="0">
              <x v="0"/>
            </reference>
          </references>
        </pivotArea>
      </autoSortScope>
    </pivotField>
    <pivotField showAll="0">
      <items count="5">
        <item m="1" x="3"/>
        <item m="1" x="1"/>
        <item m="1" x="2"/>
        <item x="0"/>
        <item t="default"/>
      </items>
    </pivotField>
    <pivotField showAll="0"/>
    <pivotField showAll="0"/>
    <pivotField dataField="1" showAll="0"/>
    <pivotField showAll="0"/>
  </pivotFields>
  <rowFields count="2">
    <field x="0"/>
    <field x="1"/>
  </rowFields>
  <rowItems count="3">
    <i>
      <x/>
    </i>
    <i r="1">
      <x v="8"/>
    </i>
    <i t="grand">
      <x/>
    </i>
  </rowItems>
  <colItems count="1">
    <i/>
  </colItems>
  <dataFields count="1">
    <dataField name="Sum of Number of students receiving program/support" fld="5"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3524D00-D43B-0446-A1B3-B4F9777390D9}" name="PivotTable6"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F2:G5" firstHeaderRow="1" firstDataRow="1" firstDataCol="1"/>
  <pivotFields count="4">
    <pivotField axis="axisRow" showAll="0">
      <items count="5">
        <item x="0"/>
        <item h="1" x="1"/>
        <item h="1" x="3"/>
        <item h="1" x="2"/>
        <item t="default"/>
      </items>
    </pivotField>
    <pivotField showAll="0"/>
    <pivotField axis="axisRow" showAll="0">
      <items count="7">
        <item x="2"/>
        <item x="1"/>
        <item h="1" x="4"/>
        <item x="3"/>
        <item h="1" x="5"/>
        <item h="1" x="0"/>
        <item t="default"/>
      </items>
    </pivotField>
    <pivotField dataField="1" showAll="0"/>
  </pivotFields>
  <rowFields count="2">
    <field x="0"/>
    <field x="2"/>
  </rowFields>
  <rowItems count="3">
    <i>
      <x/>
    </i>
    <i r="1">
      <x/>
    </i>
    <i t="grand">
      <x/>
    </i>
  </rowItems>
  <colItems count="1">
    <i/>
  </colItems>
  <dataFields count="1">
    <dataField name="Sum of Fidelity score _x000a_(%)" fld="3" baseField="0" baseItem="0"/>
  </dataFields>
  <chartFormats count="7">
    <chartFormat chart="0" format="0" series="1">
      <pivotArea type="data" outline="0" fieldPosition="0">
        <references count="1">
          <reference field="4294967294" count="1" selected="0">
            <x v="0"/>
          </reference>
        </references>
      </pivotArea>
    </chartFormat>
    <chartFormat chart="0" format="10" series="1">
      <pivotArea type="data" outline="0" fieldPosition="0">
        <references count="2">
          <reference field="4294967294" count="1" selected="0">
            <x v="0"/>
          </reference>
          <reference field="2" count="1" selected="0">
            <x v="1"/>
          </reference>
        </references>
      </pivotArea>
    </chartFormat>
    <chartFormat chart="0" format="11" series="1">
      <pivotArea type="data" outline="0" fieldPosition="0">
        <references count="2">
          <reference field="4294967294" count="1" selected="0">
            <x v="0"/>
          </reference>
          <reference field="2" count="1" selected="0">
            <x v="2"/>
          </reference>
        </references>
      </pivotArea>
    </chartFormat>
    <chartFormat chart="0" format="12" series="1">
      <pivotArea type="data" outline="0" fieldPosition="0">
        <references count="2">
          <reference field="4294967294" count="1" selected="0">
            <x v="0"/>
          </reference>
          <reference field="2" count="1" selected="0">
            <x v="3"/>
          </reference>
        </references>
      </pivotArea>
    </chartFormat>
    <chartFormat chart="0" format="13" series="1">
      <pivotArea type="data" outline="0" fieldPosition="0">
        <references count="2">
          <reference field="4294967294" count="1" selected="0">
            <x v="0"/>
          </reference>
          <reference field="2" count="1" selected="0">
            <x v="4"/>
          </reference>
        </references>
      </pivotArea>
    </chartFormat>
    <chartFormat chart="0" format="15" series="1">
      <pivotArea type="data" outline="0" fieldPosition="0">
        <references count="2">
          <reference field="4294967294" count="1" selected="0">
            <x v="0"/>
          </reference>
          <reference field="2" count="1" selected="0">
            <x v="0"/>
          </reference>
        </references>
      </pivotArea>
    </chartFormat>
    <chartFormat chart="0" format="16"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B8DB325-54E1-404A-9EF7-0A3B3A554AE1}" name="PivotTable15" cacheId="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T2:W14" firstHeaderRow="0" firstDataRow="1" firstDataCol="1"/>
  <pivotFields count="13">
    <pivotField axis="axisRow" showAll="0" sortType="ascending">
      <items count="5">
        <item x="1"/>
        <item x="0"/>
        <item x="2"/>
        <item h="1" x="3"/>
        <item t="default"/>
      </items>
    </pivotField>
    <pivotField axis="axisRow" showAll="0" sortType="ascending">
      <items count="10">
        <item x="7"/>
        <item x="0"/>
        <item x="1"/>
        <item x="2"/>
        <item x="3"/>
        <item x="4"/>
        <item x="5"/>
        <item x="6"/>
        <item h="1" x="8"/>
        <item t="default"/>
      </items>
    </pivotField>
    <pivotField showAll="0"/>
    <pivotField showAll="0"/>
    <pivotField showAll="0"/>
    <pivotField showAll="0"/>
    <pivotField showAll="0"/>
    <pivotField showAll="0"/>
    <pivotField showAll="0"/>
    <pivotField showAll="0"/>
    <pivotField dataField="1" showAll="0"/>
    <pivotField dataField="1" showAll="0"/>
    <pivotField dataField="1" showAll="0"/>
  </pivotFields>
  <rowFields count="2">
    <field x="0"/>
    <field x="1"/>
  </rowFields>
  <rowItems count="12">
    <i>
      <x/>
    </i>
    <i r="1">
      <x v="7"/>
    </i>
    <i>
      <x v="1"/>
    </i>
    <i r="1">
      <x v="1"/>
    </i>
    <i r="1">
      <x v="2"/>
    </i>
    <i r="1">
      <x v="3"/>
    </i>
    <i r="1">
      <x v="4"/>
    </i>
    <i r="1">
      <x v="5"/>
    </i>
    <i r="1">
      <x v="6"/>
    </i>
    <i>
      <x v="2"/>
    </i>
    <i r="1">
      <x/>
    </i>
    <i t="grand">
      <x/>
    </i>
  </rowItems>
  <colFields count="1">
    <field x="-2"/>
  </colFields>
  <colItems count="3">
    <i>
      <x/>
    </i>
    <i i="1">
      <x v="1"/>
    </i>
    <i i="2">
      <x v="2"/>
    </i>
  </colItems>
  <dataFields count="3">
    <dataField name="absenteeism" fld="10" baseField="0" baseItem="0"/>
    <dataField name="truancy" fld="11" baseField="0" baseItem="0"/>
    <dataField name="class periods cut" fld="12"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00CC253-15CA-234B-9045-6BDB7954F0DF}" name="PivotTable14" cacheId="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N2:Q14" firstHeaderRow="0" firstDataRow="1" firstDataCol="1"/>
  <pivotFields count="13">
    <pivotField axis="axisRow" showAll="0" sortType="ascending">
      <items count="5">
        <item x="1"/>
        <item x="0"/>
        <item x="2"/>
        <item h="1" x="3"/>
        <item t="default"/>
      </items>
    </pivotField>
    <pivotField axis="axisRow" showAll="0" sortType="ascending">
      <items count="10">
        <item x="7"/>
        <item x="0"/>
        <item x="1"/>
        <item x="2"/>
        <item x="3"/>
        <item x="4"/>
        <item x="5"/>
        <item x="6"/>
        <item x="8"/>
        <item t="default"/>
      </items>
    </pivotField>
    <pivotField showAll="0"/>
    <pivotField showAll="0"/>
    <pivotField showAll="0"/>
    <pivotField showAll="0"/>
    <pivotField showAll="0"/>
    <pivotField dataField="1" showAll="0"/>
    <pivotField dataField="1" showAll="0"/>
    <pivotField dataField="1" showAll="0"/>
    <pivotField showAll="0"/>
    <pivotField showAll="0"/>
    <pivotField showAll="0"/>
  </pivotFields>
  <rowFields count="2">
    <field x="0"/>
    <field x="1"/>
  </rowFields>
  <rowItems count="12">
    <i>
      <x/>
    </i>
    <i r="1">
      <x v="7"/>
    </i>
    <i>
      <x v="1"/>
    </i>
    <i r="1">
      <x v="1"/>
    </i>
    <i r="1">
      <x v="2"/>
    </i>
    <i r="1">
      <x v="3"/>
    </i>
    <i r="1">
      <x v="4"/>
    </i>
    <i r="1">
      <x v="5"/>
    </i>
    <i r="1">
      <x v="6"/>
    </i>
    <i>
      <x v="2"/>
    </i>
    <i r="1">
      <x/>
    </i>
    <i t="grand">
      <x/>
    </i>
  </rowItems>
  <colFields count="1">
    <field x="-2"/>
  </colFields>
  <colItems count="3">
    <i>
      <x/>
    </i>
    <i i="1">
      <x v="1"/>
    </i>
    <i i="2">
      <x v="2"/>
    </i>
  </colItems>
  <dataFields count="3">
    <dataField name="absenteeism" fld="7" baseField="0" baseItem="0"/>
    <dataField name="truancy" fld="8" baseField="0" baseItem="0"/>
    <dataField name="class periods cut" fld="9"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AE3432A-A773-084B-A817-7DBCED17D41D}" name="PivotTable20"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W17:Y29" firstHeaderRow="0" firstDataRow="1" firstDataCol="1"/>
  <pivotFields count="13">
    <pivotField axis="axisRow" showAll="0" sortType="ascending">
      <items count="5">
        <item x="1"/>
        <item x="0"/>
        <item x="2"/>
        <item h="1" x="3"/>
        <item t="default"/>
      </items>
    </pivotField>
    <pivotField axis="axisRow" showAll="0" sortType="ascending">
      <items count="10">
        <item x="7"/>
        <item x="0"/>
        <item x="1"/>
        <item x="2"/>
        <item x="3"/>
        <item x="4"/>
        <item x="5"/>
        <item x="6"/>
        <item x="8"/>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s>
  <rowFields count="2">
    <field x="0"/>
    <field x="1"/>
  </rowFields>
  <rowItems count="12">
    <i>
      <x/>
    </i>
    <i r="1">
      <x v="7"/>
    </i>
    <i>
      <x v="1"/>
    </i>
    <i r="1">
      <x v="1"/>
    </i>
    <i r="1">
      <x v="2"/>
    </i>
    <i r="1">
      <x v="3"/>
    </i>
    <i r="1">
      <x v="4"/>
    </i>
    <i r="1">
      <x v="5"/>
    </i>
    <i r="1">
      <x v="6"/>
    </i>
    <i>
      <x v="2"/>
    </i>
    <i r="1">
      <x/>
    </i>
    <i t="grand">
      <x/>
    </i>
  </rowItems>
  <colFields count="1">
    <field x="-2"/>
  </colFields>
  <colItems count="2">
    <i>
      <x/>
    </i>
    <i i="1">
      <x v="1"/>
    </i>
  </colItems>
  <dataFields count="2">
    <dataField name="OSS" fld="11" baseField="0" baseItem="0"/>
    <dataField name="ISS" fld="12"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8C48880-A53A-B641-A7C2-1557FBDE8E44}" name="PivotTable19"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V2:X14" firstHeaderRow="0" firstDataRow="1" firstDataCol="1"/>
  <pivotFields count="13">
    <pivotField axis="axisRow" showAll="0" sortType="ascending">
      <items count="5">
        <item x="1"/>
        <item x="0"/>
        <item x="2"/>
        <item h="1" x="3"/>
        <item t="default"/>
      </items>
    </pivotField>
    <pivotField axis="axisRow" showAll="0" sortType="ascending">
      <items count="10">
        <item x="7"/>
        <item x="0"/>
        <item x="1"/>
        <item x="2"/>
        <item x="3"/>
        <item x="4"/>
        <item x="5"/>
        <item x="6"/>
        <item x="8"/>
        <item t="default"/>
      </items>
    </pivotField>
    <pivotField showAll="0"/>
    <pivotField showAll="0"/>
    <pivotField showAll="0"/>
    <pivotField showAll="0"/>
    <pivotField showAll="0"/>
    <pivotField showAll="0"/>
    <pivotField dataField="1" showAll="0"/>
    <pivotField dataField="1" showAll="0"/>
    <pivotField showAll="0"/>
    <pivotField showAll="0"/>
    <pivotField showAll="0"/>
  </pivotFields>
  <rowFields count="2">
    <field x="0"/>
    <field x="1"/>
  </rowFields>
  <rowItems count="12">
    <i>
      <x/>
    </i>
    <i r="1">
      <x v="7"/>
    </i>
    <i>
      <x v="1"/>
    </i>
    <i r="1">
      <x v="1"/>
    </i>
    <i r="1">
      <x v="2"/>
    </i>
    <i r="1">
      <x v="3"/>
    </i>
    <i r="1">
      <x v="4"/>
    </i>
    <i r="1">
      <x v="5"/>
    </i>
    <i r="1">
      <x v="6"/>
    </i>
    <i>
      <x v="2"/>
    </i>
    <i r="1">
      <x/>
    </i>
    <i t="grand">
      <x/>
    </i>
  </rowItems>
  <colFields count="1">
    <field x="-2"/>
  </colFields>
  <colItems count="2">
    <i>
      <x/>
    </i>
    <i i="1">
      <x v="1"/>
    </i>
  </colItems>
  <dataFields count="2">
    <dataField name="OSS" fld="8" baseField="0" baseItem="0"/>
    <dataField name="ISS" fld="9"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52FD027-07A9-4E4F-8A8C-5A8D0223548C}" name="PivotTable17"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
  <location ref="T2:U14" firstHeaderRow="1" firstDataRow="1" firstDataCol="1"/>
  <pivotFields count="13">
    <pivotField axis="axisRow" showAll="0" sortType="ascending">
      <items count="5">
        <item x="1"/>
        <item x="0"/>
        <item x="2"/>
        <item h="1" x="3"/>
        <item t="default"/>
      </items>
    </pivotField>
    <pivotField axis="axisRow" showAll="0" sortType="ascending">
      <items count="10">
        <item x="7"/>
        <item x="0"/>
        <item x="1"/>
        <item x="2"/>
        <item x="3"/>
        <item x="4"/>
        <item x="5"/>
        <item x="6"/>
        <item x="8"/>
        <item t="default"/>
      </items>
    </pivotField>
    <pivotField showAll="0"/>
    <pivotField showAll="0"/>
    <pivotField showAll="0"/>
    <pivotField showAll="0"/>
    <pivotField showAll="0"/>
    <pivotField showAll="0"/>
    <pivotField showAll="0"/>
    <pivotField showAll="0"/>
    <pivotField dataField="1" showAll="0"/>
    <pivotField showAll="0"/>
    <pivotField showAll="0"/>
  </pivotFields>
  <rowFields count="2">
    <field x="0"/>
    <field x="1"/>
  </rowFields>
  <rowItems count="12">
    <i>
      <x/>
    </i>
    <i r="1">
      <x v="7"/>
    </i>
    <i>
      <x v="1"/>
    </i>
    <i r="1">
      <x v="1"/>
    </i>
    <i r="1">
      <x v="2"/>
    </i>
    <i r="1">
      <x v="3"/>
    </i>
    <i r="1">
      <x v="4"/>
    </i>
    <i r="1">
      <x v="5"/>
    </i>
    <i r="1">
      <x v="6"/>
    </i>
    <i>
      <x v="2"/>
    </i>
    <i r="1">
      <x/>
    </i>
    <i t="grand">
      <x/>
    </i>
  </rowItems>
  <colItems count="1">
    <i/>
  </colItems>
  <dataFields count="1">
    <dataField name="ODRs" fld="10"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2" xr10:uid="{305C864F-6818-D744-A90E-DACF773641C7}" sourceName="School Year">
  <pivotTables>
    <pivotTable tabId="2" name="PivotTable1"/>
    <pivotTable tabId="2" name="PivotTable2"/>
    <pivotTable tabId="2" name="PivotTable3"/>
  </pivotTables>
  <data>
    <tabular pivotCacheId="329843693">
      <items count="5">
        <i x="2" s="1" nd="1"/>
        <i x="3" s="1" nd="1"/>
        <i x="4" s="1" nd="1"/>
        <i x="1" s="1" nd="1"/>
        <i x="0"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 xr10:uid="{FFC3B6D4-CA89-B643-AD0A-524EBB41501F}" sourceName="School Year">
  <pivotTables>
    <pivotTable tabId="4" name="PivotTable16"/>
    <pivotTable tabId="4" name="PivotTable17"/>
    <pivotTable tabId="4" name="PivotTable19"/>
    <pivotTable tabId="4" name="PivotTable20"/>
  </pivotTables>
  <data>
    <tabular pivotCacheId="1257126372">
      <items count="4">
        <i x="1" s="1"/>
        <i x="0" s="1"/>
        <i x="2" s="1"/>
        <i x="3"/>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DB828C3A-97E5-BF47-A0F8-E637BD8DE7E3}" sourceName="Month">
  <pivotTables>
    <pivotTable tabId="4" name="PivotTable17"/>
  </pivotTables>
  <data>
    <tabular pivotCacheId="1257126372">
      <items count="9">
        <i x="7" s="1"/>
        <i x="0" s="1"/>
        <i x="1" s="1"/>
        <i x="2" s="1"/>
        <i x="3" s="1"/>
        <i x="4" s="1"/>
        <i x="5" s="1"/>
        <i x="6" s="1"/>
        <i x="8"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1" xr10:uid="{A06EF2B5-9E7A-714E-8422-9329B78C5A8A}" sourceName="School Year">
  <pivotTables>
    <pivotTable tabId="8" name="PivotTable14"/>
    <pivotTable tabId="8" name="PivotTable15"/>
  </pivotTables>
  <data>
    <tabular pivotCacheId="202005094">
      <items count="4">
        <i x="1" s="1"/>
        <i x="0" s="1"/>
        <i x="2" s="1"/>
        <i x="3"/>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1" xr10:uid="{002164FB-E6A7-A347-96E7-376038582A8B}" sourceName="Month">
  <pivotTables>
    <pivotTable tabId="8" name="PivotTable15"/>
  </pivotTables>
  <data>
    <tabular pivotCacheId="202005094">
      <items count="9">
        <i x="7" s="1"/>
        <i x="0" s="1"/>
        <i x="1" s="1"/>
        <i x="2" s="1"/>
        <i x="3" s="1"/>
        <i x="4" s="1"/>
        <i x="5" s="1"/>
        <i x="6" s="1"/>
        <i x="8" nd="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4" xr10:uid="{7716FE61-E5C6-C546-B4C6-C31DF10BD75C}" sourceName="School Year">
  <pivotTables>
    <pivotTable tabId="13" name="PivotTable21"/>
    <pivotTable tabId="13" name="PivotTable22"/>
  </pivotTables>
  <data>
    <tabular pivotCacheId="1953629583">
      <items count="4">
        <i x="0" s="1"/>
        <i x="1" s="1"/>
        <i x="2" s="1"/>
        <i x="3"/>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6" xr10:uid="{3AFB1B2F-C966-2440-A021-AFF881BA5175}" sourceName="School Year">
  <pivotTables>
    <pivotTable tabId="6" name="PivotTable26"/>
  </pivotTables>
  <data>
    <tabular pivotCacheId="154729931">
      <items count="4">
        <i x="0"/>
        <i x="1"/>
        <i x="2" s="1"/>
        <i x="3"/>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respondent" xr10:uid="{BFB374F8-0F43-BA4B-BB14-B1B39BB365C6}" sourceName="Type of respondent">
  <pivotTables>
    <pivotTable tabId="6" name="PivotTable26"/>
  </pivotTables>
  <data>
    <tabular pivotCacheId="154729931">
      <items count="3">
        <i x="1" s="1"/>
        <i x="0" s="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Tier_1_program_support" xr10:uid="{F861E2E4-9BB7-CC4B-9225-8B1C45A3D214}" sourceName="Type of Tier 1 program/support">
  <pivotTables>
    <pivotTable tabId="2" name="PivotTable2"/>
    <pivotTable tabId="2" name="PivotTable1"/>
    <pivotTable tabId="2" name="PivotTable3"/>
  </pivotTables>
  <data>
    <tabular pivotCacheId="329843693">
      <items count="11">
        <i x="6" s="1" nd="1"/>
        <i x="8" s="1" nd="1"/>
        <i x="7" s="1" nd="1"/>
        <i x="9" s="1" nd="1"/>
        <i x="10" s="1" nd="1"/>
        <i x="1" s="1" nd="1"/>
        <i x="2" s="1" nd="1"/>
        <i x="5" s="1" nd="1"/>
        <i x="3" s="1" nd="1"/>
        <i x="4" s="1" nd="1"/>
        <i x="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_of_Tier_1_program_support" xr10:uid="{3CDF63B6-6C3E-4C4D-90A6-7A619DD8D158}" sourceName="Level of Tier 1 program/support">
  <pivotTables>
    <pivotTable tabId="2" name="PivotTable3"/>
    <pivotTable tabId="2" name="PivotTable1"/>
    <pivotTable tabId="2" name="PivotTable2"/>
  </pivotTables>
  <data>
    <tabular pivotCacheId="329843693">
      <items count="4">
        <i x="3" s="1" nd="1"/>
        <i x="1" s="1" nd="1"/>
        <i x="2" s="1" nd="1"/>
        <i x="0"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3" xr10:uid="{87885F03-DAA5-D147-B392-E986BD372BA8}" sourceName="School Year">
  <pivotTables>
    <pivotTable tabId="3" name="PivotTable6"/>
  </pivotTables>
  <data>
    <tabular pivotCacheId="1849960199">
      <items count="4">
        <i x="0" s="1"/>
        <i x="1"/>
        <i x="2"/>
        <i x="3"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8" xr10:uid="{7733AEFF-053B-C74C-89BF-C4E295847E13}" sourceName="School Year">
  <pivotTables>
    <pivotTable tabId="9" name="PivotTable25"/>
  </pivotTables>
  <data>
    <tabular pivotCacheId="2032610012">
      <items count="5">
        <i x="0"/>
        <i x="1" s="1"/>
        <i x="2" s="1"/>
        <i x="3" nd="1"/>
        <i x="4"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omain" xr10:uid="{C8480D5C-74E8-2242-A883-8EA1CE3A47B7}" sourceName="Domain">
  <pivotTables>
    <pivotTable tabId="3" name="PivotTable6"/>
  </pivotTables>
  <data>
    <tabular pivotCacheId="1849960199">
      <items count="6">
        <i x="2" s="1"/>
        <i x="0"/>
        <i x="4"/>
        <i x="1" s="1" nd="1"/>
        <i x="3" s="1" nd="1"/>
        <i x="5"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5" xr10:uid="{F66B7FAB-3906-534F-B3A9-FA5CFC6515AF}" sourceName="School Year">
  <pivotTables>
    <pivotTable tabId="5" name="PivotTable2"/>
  </pivotTables>
  <data>
    <tabular pivotCacheId="1071323081">
      <items count="5">
        <i x="1" s="1"/>
        <i x="0" s="1"/>
        <i x="2" s="1"/>
        <i x="3"/>
        <i x="4"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_of_assessment" xr10:uid="{2D101577-B619-634F-A036-E1D26E16A7D5}" sourceName="Month of assessment">
  <pivotTables>
    <pivotTable tabId="5" name="PivotTable2"/>
  </pivotTables>
  <data>
    <tabular pivotCacheId="1071323081">
      <items count="10">
        <i x="7" s="1"/>
        <i x="0" s="1"/>
        <i x="1" s="1"/>
        <i x="2" s="1"/>
        <i x="3" s="1"/>
        <i x="4" s="1"/>
        <i x="5" s="1"/>
        <i x="6" s="1"/>
        <i x="9" s="1" nd="1"/>
        <i x="8"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Assessment" xr10:uid="{9B7B58CD-0522-A74B-A772-FF6D288A8DBD}" sourceName="Type of Assessment">
  <pivotTables>
    <pivotTable tabId="9" name="PivotTable25"/>
  </pivotTables>
  <data>
    <tabular pivotCacheId="2032610012">
      <items count="4">
        <i x="0" s="1"/>
        <i x="1" s="1"/>
        <i x="2"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2" xr10:uid="{F17A0770-CF1A-B140-85B0-F5813BA9EABD}" cache="Slicer_School_Year2" caption="School Year" style="Compact" rowHeight="251882"/>
  <slicer name="Type of Tier 1 program/support" xr10:uid="{775E0055-9360-9A49-BBFC-71F4212C1148}" cache="Slicer_Type_of_Tier_1_program_support" caption="Program type" style="Compact" rowHeight="251883"/>
  <slicer name="Level of Tier 1 program/support" xr10:uid="{11250CD5-7E2C-C74A-A6A6-1AF2F1DB1A14}" cache="Slicer_Level_of_Tier_1_program_support" caption="Program level" style="Compact"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3" xr10:uid="{A463380A-BEF2-874A-9DE5-96F3EA1DE83E}" cache="Slicer_School_Year3" caption="School Year" style="Compact" rowHeight="251883"/>
  <slicer name="Domain" xr10:uid="{3844C961-226F-E445-B762-2047C87AE98E}" cache="Slicer_Domain" caption="Domain" startItem="3" style="Compact" rowHeight="251883"/>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1" xr10:uid="{A2C208DE-BE15-6B40-B013-25A59A8A8369}" cache="Slicer_School_Year1" caption="School Year" style="Compact" rowHeight="251883"/>
  <slicer name="Month 1" xr10:uid="{CEB4E7E7-CC7F-1E40-811A-8CCFDC818859}" cache="Slicer_Month1" caption="Month" style="Compact" rowHeight="251883"/>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xr10:uid="{2F98C945-E4A9-C447-A00D-F4056FF24ACD}" cache="Slicer_School_Year" caption="School Year" style="Compact" rowHeight="251883"/>
  <slicer name="Month" xr10:uid="{37C234D9-6448-764F-BD64-80A69E43694F}" cache="Slicer_Month" caption="Month" style="Compact" rowHeight="251883"/>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4" xr10:uid="{15B14378-28C3-7041-B0C9-2B85D5FEB7B6}" cache="Slicer_School_Year4" caption="School Year" style="Compact" rowHeight="251883"/>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5" xr10:uid="{3DB66C8F-7DA6-234D-995D-8C0FA323879E}" cache="Slicer_School_Year5" caption="School Year" style="Compact" rowHeight="251883"/>
  <slicer name="Month of assessment" xr10:uid="{8026C967-8516-3A46-9D36-DFA0607C98BF}" cache="Slicer_Month_of_assessment" caption="Month" style="Compact" rowHeight="251883"/>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8" xr10:uid="{2C555960-5C9F-3D45-AA12-86E7391EB817}" cache="Slicer_School_Year8" caption="School Year" style="Compact" rowHeight="251883"/>
  <slicer name="Type of Assessment" xr10:uid="{6E56E3DD-7EC4-E943-AA9C-311F73A44253}" cache="Slicer_Type_of_Assessment" caption="Subject" style="Compact" rowHeight="251883"/>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6" xr10:uid="{28CAC06D-DDBB-FD46-9554-549D74EAA990}" cache="Slicer_School_Year6" caption="School Year" style="Compact" rowHeight="251883"/>
  <slicer name="Type of respondent" xr10:uid="{BA6939FB-01DD-B343-AABD-39B2A387828E}" cache="Slicer_Type_of_respondent" caption="Type of respondent" style="Compact" rowHeight="251883"/>
</slicers>
</file>

<file path=xl/theme/theme1.xml><?xml version="1.0" encoding="utf-8"?>
<a:theme xmlns:a="http://schemas.openxmlformats.org/drawingml/2006/main" name="BHII Main Colors">
  <a:themeElements>
    <a:clrScheme name="BHII Main Colors PPT Theme Take 2 2020-10-15">
      <a:dk1>
        <a:srgbClr val="333333"/>
      </a:dk1>
      <a:lt1>
        <a:srgbClr val="FDFBF6"/>
      </a:lt1>
      <a:dk2>
        <a:srgbClr val="937E71"/>
      </a:dk2>
      <a:lt2>
        <a:srgbClr val="4F97A3"/>
      </a:lt2>
      <a:accent1>
        <a:srgbClr val="98ABA6"/>
      </a:accent1>
      <a:accent2>
        <a:srgbClr val="9B6C5B"/>
      </a:accent2>
      <a:accent3>
        <a:srgbClr val="A5B171"/>
      </a:accent3>
      <a:accent4>
        <a:srgbClr val="3B6E8F"/>
      </a:accent4>
      <a:accent5>
        <a:srgbClr val="475D76"/>
      </a:accent5>
      <a:accent6>
        <a:srgbClr val="2A2C38"/>
      </a:accent6>
      <a:hlink>
        <a:srgbClr val="7C79BC"/>
      </a:hlink>
      <a:folHlink>
        <a:srgbClr val="C9C1B8"/>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HII Main Colors" id="{A8AC4E89-F0E3-244A-A3F5-E62DD377DD09}" vid="{6369B0EE-3100-7341-BA6E-A2AF59BD0DD4}"/>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ivotTable" Target="../pivotTables/pivotTable12.xml"/><Relationship Id="rId1" Type="http://schemas.openxmlformats.org/officeDocument/2006/relationships/pivotTable" Target="../pivotTables/pivotTable11.xml"/><Relationship Id="rId4" Type="http://schemas.microsoft.com/office/2007/relationships/slicer" Target="../slicers/slicer5.xml"/></Relationships>
</file>

<file path=xl/worksheets/_rels/sheet12.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8.xml"/><Relationship Id="rId1" Type="http://schemas.openxmlformats.org/officeDocument/2006/relationships/pivotTable" Target="../pivotTables/pivotTable13.xml"/></Relationships>
</file>

<file path=xl/worksheets/_rels/sheet14.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9.xml"/><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3" Type="http://schemas.microsoft.com/office/2007/relationships/slicer" Target="../slicers/slicer8.xml"/><Relationship Id="rId2" Type="http://schemas.openxmlformats.org/officeDocument/2006/relationships/drawing" Target="../drawings/drawing10.xml"/><Relationship Id="rId1" Type="http://schemas.openxmlformats.org/officeDocument/2006/relationships/pivotTable" Target="../pivotTables/pivotTable15.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microsoft.com/office/2007/relationships/slicer" Target="../slicers/slicer3.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microsoft.com/office/2007/relationships/slicer" Target="../slicers/slicer4.xml"/><Relationship Id="rId5" Type="http://schemas.openxmlformats.org/officeDocument/2006/relationships/drawing" Target="../drawings/drawing6.xml"/><Relationship Id="rId4" Type="http://schemas.openxmlformats.org/officeDocument/2006/relationships/pivotTable" Target="../pivotTables/pivot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66D5B-FA2E-AA4D-9B9D-DC703FF7F34D}">
  <sheetPr>
    <tabColor theme="0"/>
  </sheetPr>
  <dimension ref="A1:B9"/>
  <sheetViews>
    <sheetView tabSelected="1" zoomScale="125" workbookViewId="0">
      <selection activeCell="C7" sqref="C7"/>
    </sheetView>
  </sheetViews>
  <sheetFormatPr baseColWidth="10" defaultColWidth="11" defaultRowHeight="16" x14ac:dyDescent="0.2"/>
  <cols>
    <col min="1" max="1" width="16.6640625" customWidth="1"/>
    <col min="2" max="2" width="93.5" customWidth="1"/>
  </cols>
  <sheetData>
    <row r="1" spans="1:2" ht="55" customHeight="1" x14ac:dyDescent="0.2">
      <c r="A1" s="86" t="s">
        <v>0</v>
      </c>
      <c r="B1" s="87"/>
    </row>
    <row r="2" spans="1:2" ht="20" x14ac:dyDescent="0.2">
      <c r="A2" s="88" t="s">
        <v>1</v>
      </c>
      <c r="B2" s="88"/>
    </row>
    <row r="3" spans="1:2" ht="46" customHeight="1" x14ac:dyDescent="0.2">
      <c r="A3" s="1" t="s">
        <v>2</v>
      </c>
      <c r="B3" s="26" t="s">
        <v>3</v>
      </c>
    </row>
    <row r="4" spans="1:2" ht="329" customHeight="1" x14ac:dyDescent="0.2">
      <c r="A4" s="1" t="s">
        <v>4</v>
      </c>
      <c r="B4" s="26" t="s">
        <v>5</v>
      </c>
    </row>
    <row r="5" spans="1:2" ht="27" customHeight="1" x14ac:dyDescent="0.2">
      <c r="A5" s="89" t="s">
        <v>6</v>
      </c>
      <c r="B5" s="27" t="s">
        <v>7</v>
      </c>
    </row>
    <row r="6" spans="1:2" ht="27" customHeight="1" x14ac:dyDescent="0.2">
      <c r="A6" s="89"/>
      <c r="B6" s="27" t="s">
        <v>8</v>
      </c>
    </row>
    <row r="7" spans="1:2" ht="299" customHeight="1" x14ac:dyDescent="0.2">
      <c r="A7" s="89"/>
      <c r="B7" s="29" t="s">
        <v>9</v>
      </c>
    </row>
    <row r="8" spans="1:2" ht="96" customHeight="1" x14ac:dyDescent="0.2">
      <c r="A8" s="1" t="s">
        <v>10</v>
      </c>
      <c r="B8" s="28" t="s">
        <v>11</v>
      </c>
    </row>
    <row r="9" spans="1:2" ht="92" customHeight="1" x14ac:dyDescent="0.2">
      <c r="A9" s="15" t="s">
        <v>12</v>
      </c>
      <c r="B9" s="26" t="s">
        <v>13</v>
      </c>
    </row>
  </sheetData>
  <sheetProtection sheet="1" objects="1" scenarios="1" selectLockedCells="1" selectUnlockedCells="1"/>
  <mergeCells count="3">
    <mergeCell ref="A1:B1"/>
    <mergeCell ref="A2:B2"/>
    <mergeCell ref="A5:A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DDDBD-452C-CC4A-B50E-FA606015CFAA}">
  <sheetPr>
    <tabColor theme="4" tint="0.39997558519241921"/>
  </sheetPr>
  <dimension ref="A1:N259"/>
  <sheetViews>
    <sheetView topLeftCell="A230" workbookViewId="0">
      <selection activeCell="A252" sqref="A252"/>
    </sheetView>
  </sheetViews>
  <sheetFormatPr baseColWidth="10" defaultColWidth="11" defaultRowHeight="16" x14ac:dyDescent="0.2"/>
  <cols>
    <col min="1" max="1" width="15.83203125" customWidth="1"/>
    <col min="2" max="2" width="13.1640625" customWidth="1"/>
    <col min="3" max="3" width="19" customWidth="1"/>
    <col min="4" max="4" width="13.5" customWidth="1"/>
    <col min="5" max="5" width="19.6640625" style="56" customWidth="1"/>
    <col min="6" max="6" width="16.5" customWidth="1"/>
    <col min="7" max="7" width="13" style="11" bestFit="1" customWidth="1"/>
    <col min="8" max="8" width="54.1640625" style="11" bestFit="1" customWidth="1"/>
    <col min="9" max="9" width="13" style="11" bestFit="1" customWidth="1"/>
    <col min="10" max="10" width="54.1640625" style="11" bestFit="1" customWidth="1"/>
    <col min="11" max="12" width="13" style="11" bestFit="1" customWidth="1"/>
    <col min="13" max="13" width="49.1640625" style="11" bestFit="1" customWidth="1"/>
    <col min="14" max="14" width="10.83203125" style="11"/>
  </cols>
  <sheetData>
    <row r="1" spans="1:14" s="70" customFormat="1" ht="104" customHeight="1" x14ac:dyDescent="0.2">
      <c r="A1" s="36" t="s">
        <v>76</v>
      </c>
      <c r="B1" s="30" t="s">
        <v>122</v>
      </c>
      <c r="C1" s="30" t="s">
        <v>123</v>
      </c>
      <c r="D1" s="40" t="s">
        <v>124</v>
      </c>
      <c r="E1" s="53" t="s">
        <v>125</v>
      </c>
      <c r="F1" s="45" t="s">
        <v>126</v>
      </c>
      <c r="G1" s="74"/>
      <c r="H1" s="74"/>
      <c r="I1" s="74"/>
      <c r="J1" s="74"/>
      <c r="K1" s="74"/>
      <c r="L1" s="74"/>
      <c r="M1" s="74"/>
      <c r="N1" s="74"/>
    </row>
    <row r="2" spans="1:14" x14ac:dyDescent="0.2">
      <c r="A2" s="34"/>
      <c r="B2" s="34"/>
      <c r="C2" s="34"/>
      <c r="D2" s="50" t="str">
        <f>'instructional time mirror'!D2</f>
        <v/>
      </c>
      <c r="E2" s="50" t="str">
        <f>'instructional time mirror'!E2</f>
        <v/>
      </c>
      <c r="F2" s="50" t="str">
        <f>'instructional time mirror'!F2</f>
        <v/>
      </c>
      <c r="G2" s="3" t="s">
        <v>83</v>
      </c>
      <c r="H2" t="s">
        <v>127</v>
      </c>
      <c r="I2"/>
      <c r="J2"/>
      <c r="K2"/>
      <c r="L2" s="3" t="s">
        <v>83</v>
      </c>
      <c r="M2" t="s">
        <v>128</v>
      </c>
      <c r="N2"/>
    </row>
    <row r="3" spans="1:14" x14ac:dyDescent="0.2">
      <c r="A3" s="34"/>
      <c r="B3" s="34"/>
      <c r="C3" s="34"/>
      <c r="D3" s="50" t="str">
        <f>'instructional time mirror'!D3</f>
        <v/>
      </c>
      <c r="E3" s="50" t="str">
        <f>'instructional time mirror'!E3</f>
        <v/>
      </c>
      <c r="F3" s="50" t="str">
        <f>'instructional time mirror'!F3</f>
        <v/>
      </c>
      <c r="G3" s="4" t="s">
        <v>32</v>
      </c>
      <c r="H3">
        <v>25</v>
      </c>
      <c r="I3"/>
      <c r="J3"/>
      <c r="K3"/>
      <c r="L3" s="4" t="s">
        <v>32</v>
      </c>
      <c r="M3">
        <v>18.75</v>
      </c>
      <c r="N3"/>
    </row>
    <row r="4" spans="1:14" x14ac:dyDescent="0.2">
      <c r="A4" s="34"/>
      <c r="B4" s="34"/>
      <c r="C4" s="34"/>
      <c r="D4" s="50" t="str">
        <f>'instructional time mirror'!D4</f>
        <v/>
      </c>
      <c r="E4" s="50" t="str">
        <f>'instructional time mirror'!E4</f>
        <v/>
      </c>
      <c r="F4" s="50" t="str">
        <f>'instructional time mirror'!F4</f>
        <v/>
      </c>
      <c r="G4" s="4" t="s">
        <v>40</v>
      </c>
      <c r="H4">
        <v>19.841269841269842</v>
      </c>
      <c r="I4"/>
      <c r="J4"/>
      <c r="K4"/>
      <c r="L4" s="4" t="s">
        <v>40</v>
      </c>
      <c r="M4">
        <v>14.880952380952381</v>
      </c>
      <c r="N4"/>
    </row>
    <row r="5" spans="1:14" x14ac:dyDescent="0.2">
      <c r="A5" s="34"/>
      <c r="B5" s="34"/>
      <c r="C5" s="34"/>
      <c r="D5" s="50" t="str">
        <f>'instructional time mirror'!D5</f>
        <v/>
      </c>
      <c r="E5" s="50" t="str">
        <f>'instructional time mirror'!E5</f>
        <v/>
      </c>
      <c r="F5" s="50" t="str">
        <f>'instructional time mirror'!F5</f>
        <v/>
      </c>
      <c r="G5" s="4" t="s">
        <v>48</v>
      </c>
      <c r="H5">
        <v>28.455284552845526</v>
      </c>
      <c r="I5"/>
      <c r="J5"/>
      <c r="K5"/>
      <c r="L5" s="4" t="s">
        <v>48</v>
      </c>
      <c r="M5">
        <v>21.341463414634145</v>
      </c>
      <c r="N5"/>
    </row>
    <row r="6" spans="1:14" x14ac:dyDescent="0.2">
      <c r="A6" s="34"/>
      <c r="B6" s="34"/>
      <c r="C6" s="34"/>
      <c r="D6" s="50" t="str">
        <f>'instructional time mirror'!D6</f>
        <v/>
      </c>
      <c r="E6" s="50" t="str">
        <f>'instructional time mirror'!E6</f>
        <v/>
      </c>
      <c r="F6" s="50" t="str">
        <f>'instructional time mirror'!F6</f>
        <v/>
      </c>
      <c r="G6" s="4" t="s">
        <v>87</v>
      </c>
      <c r="H6">
        <v>73.296554394115361</v>
      </c>
      <c r="I6"/>
      <c r="J6"/>
      <c r="K6"/>
      <c r="L6" s="4" t="s">
        <v>87</v>
      </c>
      <c r="M6">
        <v>54.972415795586528</v>
      </c>
      <c r="N6"/>
    </row>
    <row r="7" spans="1:14" x14ac:dyDescent="0.2">
      <c r="A7" s="34"/>
      <c r="B7" s="34"/>
      <c r="C7" s="34"/>
      <c r="D7" s="50" t="str">
        <f>'instructional time mirror'!D7</f>
        <v/>
      </c>
      <c r="E7" s="50" t="str">
        <f>'instructional time mirror'!E7</f>
        <v/>
      </c>
      <c r="F7" s="50" t="str">
        <f>'instructional time mirror'!F7</f>
        <v/>
      </c>
      <c r="G7"/>
      <c r="H7"/>
      <c r="I7"/>
      <c r="J7"/>
      <c r="K7"/>
      <c r="L7"/>
      <c r="M7"/>
      <c r="N7"/>
    </row>
    <row r="8" spans="1:14" x14ac:dyDescent="0.2">
      <c r="A8" s="34"/>
      <c r="B8" s="34"/>
      <c r="C8" s="34"/>
      <c r="D8" s="50" t="str">
        <f>'instructional time mirror'!D8</f>
        <v/>
      </c>
      <c r="E8" s="50" t="str">
        <f>'instructional time mirror'!E8</f>
        <v/>
      </c>
      <c r="F8" s="50" t="str">
        <f>'instructional time mirror'!F8</f>
        <v/>
      </c>
      <c r="G8"/>
      <c r="H8"/>
      <c r="I8"/>
      <c r="J8"/>
      <c r="K8"/>
      <c r="L8"/>
      <c r="M8"/>
      <c r="N8"/>
    </row>
    <row r="9" spans="1:14" x14ac:dyDescent="0.2">
      <c r="A9" s="34"/>
      <c r="B9" s="34"/>
      <c r="C9" s="34"/>
      <c r="D9" s="50" t="str">
        <f>'instructional time mirror'!D9</f>
        <v/>
      </c>
      <c r="E9" s="50" t="str">
        <f>'instructional time mirror'!E9</f>
        <v/>
      </c>
      <c r="F9" s="50" t="str">
        <f>'instructional time mirror'!F9</f>
        <v/>
      </c>
      <c r="G9"/>
      <c r="H9"/>
      <c r="I9"/>
      <c r="J9"/>
      <c r="K9"/>
      <c r="L9"/>
      <c r="M9"/>
      <c r="N9"/>
    </row>
    <row r="10" spans="1:14" x14ac:dyDescent="0.2">
      <c r="A10" s="34"/>
      <c r="B10" s="34"/>
      <c r="C10" s="34"/>
      <c r="D10" s="50" t="str">
        <f>'instructional time mirror'!D10</f>
        <v/>
      </c>
      <c r="E10" s="50" t="str">
        <f>'instructional time mirror'!E10</f>
        <v/>
      </c>
      <c r="F10" s="50" t="str">
        <f>'instructional time mirror'!F10</f>
        <v/>
      </c>
      <c r="G10"/>
      <c r="H10"/>
      <c r="I10"/>
      <c r="J10"/>
      <c r="K10"/>
      <c r="L10"/>
      <c r="M10"/>
      <c r="N10"/>
    </row>
    <row r="11" spans="1:14" x14ac:dyDescent="0.2">
      <c r="A11" s="34"/>
      <c r="B11" s="34"/>
      <c r="C11" s="34"/>
      <c r="D11" s="50" t="str">
        <f>'instructional time mirror'!D11</f>
        <v/>
      </c>
      <c r="E11" s="50" t="str">
        <f>'instructional time mirror'!E11</f>
        <v/>
      </c>
      <c r="F11" s="50" t="str">
        <f>'instructional time mirror'!F11</f>
        <v/>
      </c>
      <c r="G11"/>
      <c r="H11"/>
      <c r="I11"/>
      <c r="J11"/>
      <c r="K11"/>
      <c r="L11"/>
      <c r="M11"/>
      <c r="N11"/>
    </row>
    <row r="12" spans="1:14" x14ac:dyDescent="0.2">
      <c r="A12" s="34"/>
      <c r="B12" s="34"/>
      <c r="C12" s="34"/>
      <c r="D12" s="50" t="str">
        <f>'instructional time mirror'!D12</f>
        <v/>
      </c>
      <c r="E12" s="50" t="str">
        <f>'instructional time mirror'!E12</f>
        <v/>
      </c>
      <c r="F12" s="50" t="str">
        <f>'instructional time mirror'!F12</f>
        <v/>
      </c>
      <c r="G12"/>
      <c r="H12"/>
      <c r="I12"/>
      <c r="J12"/>
      <c r="K12"/>
      <c r="L12"/>
      <c r="M12"/>
      <c r="N12"/>
    </row>
    <row r="13" spans="1:14" x14ac:dyDescent="0.2">
      <c r="A13" s="34"/>
      <c r="B13" s="34"/>
      <c r="C13" s="34"/>
      <c r="D13" s="50" t="str">
        <f>'instructional time mirror'!D13</f>
        <v/>
      </c>
      <c r="E13" s="50" t="str">
        <f>'instructional time mirror'!E13</f>
        <v/>
      </c>
      <c r="F13" s="50" t="str">
        <f>'instructional time mirror'!F13</f>
        <v/>
      </c>
      <c r="G13"/>
      <c r="H13"/>
      <c r="I13"/>
      <c r="J13"/>
      <c r="K13"/>
      <c r="L13"/>
      <c r="M13"/>
      <c r="N13"/>
    </row>
    <row r="14" spans="1:14" x14ac:dyDescent="0.2">
      <c r="A14" s="34"/>
      <c r="B14" s="34"/>
      <c r="C14" s="34"/>
      <c r="D14" s="50" t="str">
        <f>'instructional time mirror'!D14</f>
        <v/>
      </c>
      <c r="E14" s="50" t="str">
        <f>'instructional time mirror'!E14</f>
        <v/>
      </c>
      <c r="F14" s="50" t="str">
        <f>'instructional time mirror'!F14</f>
        <v/>
      </c>
      <c r="G14"/>
      <c r="H14"/>
      <c r="I14"/>
      <c r="J14"/>
      <c r="K14"/>
      <c r="L14"/>
      <c r="M14"/>
      <c r="N14"/>
    </row>
    <row r="15" spans="1:14" x14ac:dyDescent="0.2">
      <c r="A15" s="34"/>
      <c r="B15" s="34"/>
      <c r="C15" s="34"/>
      <c r="D15" s="50" t="str">
        <f>'instructional time mirror'!D15</f>
        <v/>
      </c>
      <c r="E15" s="50" t="str">
        <f>'instructional time mirror'!E15</f>
        <v/>
      </c>
      <c r="F15" s="50" t="str">
        <f>'instructional time mirror'!F15</f>
        <v/>
      </c>
      <c r="G15"/>
      <c r="H15"/>
      <c r="I15"/>
      <c r="J15"/>
      <c r="K15"/>
      <c r="L15"/>
      <c r="M15"/>
      <c r="N15"/>
    </row>
    <row r="16" spans="1:14" x14ac:dyDescent="0.2">
      <c r="A16" s="34"/>
      <c r="B16" s="34"/>
      <c r="C16" s="34"/>
      <c r="D16" s="50" t="str">
        <f>'instructional time mirror'!D16</f>
        <v/>
      </c>
      <c r="E16" s="50" t="str">
        <f>'instructional time mirror'!E16</f>
        <v/>
      </c>
      <c r="F16" s="50" t="str">
        <f>'instructional time mirror'!F16</f>
        <v/>
      </c>
      <c r="G16"/>
      <c r="H16"/>
      <c r="I16"/>
      <c r="J16"/>
      <c r="K16"/>
      <c r="L16"/>
      <c r="M16"/>
      <c r="N16"/>
    </row>
    <row r="17" spans="1:14" x14ac:dyDescent="0.2">
      <c r="A17" s="34"/>
      <c r="B17" s="34"/>
      <c r="C17" s="34"/>
      <c r="D17" s="50" t="str">
        <f>'instructional time mirror'!D17</f>
        <v/>
      </c>
      <c r="E17" s="50" t="str">
        <f>'instructional time mirror'!E17</f>
        <v/>
      </c>
      <c r="F17" s="50" t="str">
        <f>'instructional time mirror'!F17</f>
        <v/>
      </c>
      <c r="G17"/>
      <c r="H17"/>
      <c r="I17"/>
      <c r="J17"/>
      <c r="K17"/>
      <c r="L17"/>
      <c r="M17"/>
      <c r="N17"/>
    </row>
    <row r="18" spans="1:14" x14ac:dyDescent="0.2">
      <c r="A18" s="34"/>
      <c r="B18" s="34"/>
      <c r="C18" s="34"/>
      <c r="D18" s="50" t="str">
        <f>'instructional time mirror'!D18</f>
        <v/>
      </c>
      <c r="E18" s="50" t="str">
        <f>'instructional time mirror'!E18</f>
        <v/>
      </c>
      <c r="F18" s="50" t="str">
        <f>'instructional time mirror'!F18</f>
        <v/>
      </c>
      <c r="G18"/>
      <c r="H18"/>
      <c r="I18"/>
      <c r="J18"/>
      <c r="K18"/>
      <c r="L18"/>
      <c r="M18"/>
      <c r="N18"/>
    </row>
    <row r="19" spans="1:14" x14ac:dyDescent="0.2">
      <c r="A19" s="34"/>
      <c r="B19" s="34"/>
      <c r="C19" s="34"/>
      <c r="D19" s="50" t="str">
        <f>'instructional time mirror'!D19</f>
        <v/>
      </c>
      <c r="E19" s="50" t="str">
        <f>'instructional time mirror'!E19</f>
        <v/>
      </c>
      <c r="F19" s="50" t="str">
        <f>'instructional time mirror'!F19</f>
        <v/>
      </c>
      <c r="G19"/>
      <c r="H19"/>
      <c r="I19"/>
      <c r="J19"/>
      <c r="K19"/>
      <c r="L19"/>
      <c r="M19"/>
      <c r="N19"/>
    </row>
    <row r="20" spans="1:14" x14ac:dyDescent="0.2">
      <c r="A20" s="34"/>
      <c r="B20" s="34"/>
      <c r="C20" s="34"/>
      <c r="D20" s="50" t="str">
        <f>'instructional time mirror'!D20</f>
        <v/>
      </c>
      <c r="E20" s="50" t="str">
        <f>'instructional time mirror'!E20</f>
        <v/>
      </c>
      <c r="F20" s="50" t="str">
        <f>'instructional time mirror'!F20</f>
        <v/>
      </c>
    </row>
    <row r="21" spans="1:14" x14ac:dyDescent="0.2">
      <c r="A21" s="34"/>
      <c r="B21" s="34"/>
      <c r="C21" s="34"/>
      <c r="D21" s="50" t="str">
        <f>'instructional time mirror'!D21</f>
        <v/>
      </c>
      <c r="E21" s="50" t="str">
        <f>'instructional time mirror'!E21</f>
        <v/>
      </c>
      <c r="F21" s="50" t="str">
        <f>'instructional time mirror'!F21</f>
        <v/>
      </c>
    </row>
    <row r="22" spans="1:14" x14ac:dyDescent="0.2">
      <c r="A22" s="34"/>
      <c r="B22" s="34"/>
      <c r="C22" s="34"/>
      <c r="D22" s="50" t="str">
        <f>'instructional time mirror'!D22</f>
        <v/>
      </c>
      <c r="E22" s="50" t="str">
        <f>'instructional time mirror'!E22</f>
        <v/>
      </c>
      <c r="F22" s="50" t="str">
        <f>'instructional time mirror'!F22</f>
        <v/>
      </c>
    </row>
    <row r="23" spans="1:14" x14ac:dyDescent="0.2">
      <c r="A23" s="34"/>
      <c r="B23" s="34"/>
      <c r="C23" s="34"/>
      <c r="D23" s="50" t="str">
        <f>'instructional time mirror'!D23</f>
        <v/>
      </c>
      <c r="E23" s="50" t="str">
        <f>'instructional time mirror'!E23</f>
        <v/>
      </c>
      <c r="F23" s="50" t="str">
        <f>'instructional time mirror'!F23</f>
        <v/>
      </c>
    </row>
    <row r="24" spans="1:14" x14ac:dyDescent="0.2">
      <c r="A24" s="34"/>
      <c r="B24" s="34"/>
      <c r="C24" s="34"/>
      <c r="D24" s="50" t="str">
        <f>'instructional time mirror'!D24</f>
        <v/>
      </c>
      <c r="E24" s="50" t="str">
        <f>'instructional time mirror'!E24</f>
        <v/>
      </c>
      <c r="F24" s="50" t="str">
        <f>'instructional time mirror'!F24</f>
        <v/>
      </c>
    </row>
    <row r="25" spans="1:14" x14ac:dyDescent="0.2">
      <c r="A25" s="34"/>
      <c r="B25" s="34"/>
      <c r="C25" s="34"/>
      <c r="D25" s="50" t="str">
        <f>'instructional time mirror'!D25</f>
        <v/>
      </c>
      <c r="E25" s="50" t="str">
        <f>'instructional time mirror'!E25</f>
        <v/>
      </c>
      <c r="F25" s="50" t="str">
        <f>'instructional time mirror'!F25</f>
        <v/>
      </c>
    </row>
    <row r="26" spans="1:14" x14ac:dyDescent="0.2">
      <c r="A26" s="34"/>
      <c r="B26" s="34"/>
      <c r="C26" s="34"/>
      <c r="D26" s="50" t="str">
        <f>'instructional time mirror'!D26</f>
        <v/>
      </c>
      <c r="E26" s="50" t="str">
        <f>'instructional time mirror'!E26</f>
        <v/>
      </c>
      <c r="F26" s="50" t="str">
        <f>'instructional time mirror'!F26</f>
        <v/>
      </c>
    </row>
    <row r="27" spans="1:14" x14ac:dyDescent="0.2">
      <c r="A27" s="34"/>
      <c r="B27" s="34"/>
      <c r="C27" s="34"/>
      <c r="D27" s="50" t="str">
        <f>'instructional time mirror'!D27</f>
        <v/>
      </c>
      <c r="E27" s="50" t="str">
        <f>'instructional time mirror'!E27</f>
        <v/>
      </c>
      <c r="F27" s="50" t="str">
        <f>'instructional time mirror'!F27</f>
        <v/>
      </c>
    </row>
    <row r="28" spans="1:14" x14ac:dyDescent="0.2">
      <c r="A28" s="34"/>
      <c r="B28" s="34"/>
      <c r="C28" s="34"/>
      <c r="D28" s="50" t="str">
        <f>'instructional time mirror'!D28</f>
        <v/>
      </c>
      <c r="E28" s="50" t="str">
        <f>'instructional time mirror'!E28</f>
        <v/>
      </c>
      <c r="F28" s="50" t="str">
        <f>'instructional time mirror'!F28</f>
        <v/>
      </c>
    </row>
    <row r="29" spans="1:14" x14ac:dyDescent="0.2">
      <c r="A29" s="34"/>
      <c r="B29" s="34"/>
      <c r="C29" s="34"/>
      <c r="D29" s="50" t="str">
        <f>'instructional time mirror'!D29</f>
        <v/>
      </c>
      <c r="E29" s="50" t="str">
        <f>'instructional time mirror'!E29</f>
        <v/>
      </c>
      <c r="F29" s="50" t="str">
        <f>'instructional time mirror'!F29</f>
        <v/>
      </c>
    </row>
    <row r="30" spans="1:14" x14ac:dyDescent="0.2">
      <c r="A30" s="34"/>
      <c r="B30" s="34"/>
      <c r="C30" s="34"/>
      <c r="D30" s="50" t="str">
        <f>'instructional time mirror'!D30</f>
        <v/>
      </c>
      <c r="E30" s="50" t="str">
        <f>'instructional time mirror'!E30</f>
        <v/>
      </c>
      <c r="F30" s="50" t="str">
        <f>'instructional time mirror'!F30</f>
        <v/>
      </c>
    </row>
    <row r="31" spans="1:14" x14ac:dyDescent="0.2">
      <c r="A31" s="34"/>
      <c r="B31" s="34"/>
      <c r="C31" s="34"/>
      <c r="D31" s="50" t="str">
        <f>'instructional time mirror'!D31</f>
        <v/>
      </c>
      <c r="E31" s="50" t="str">
        <f>'instructional time mirror'!E31</f>
        <v/>
      </c>
      <c r="F31" s="50" t="str">
        <f>'instructional time mirror'!F31</f>
        <v/>
      </c>
    </row>
    <row r="32" spans="1:14" x14ac:dyDescent="0.2">
      <c r="A32" s="34"/>
      <c r="B32" s="34"/>
      <c r="C32" s="34"/>
      <c r="D32" s="50" t="str">
        <f>'instructional time mirror'!D32</f>
        <v/>
      </c>
      <c r="E32" s="50" t="str">
        <f>'instructional time mirror'!E32</f>
        <v/>
      </c>
      <c r="F32" s="50" t="str">
        <f>'instructional time mirror'!F32</f>
        <v/>
      </c>
    </row>
    <row r="33" spans="1:6" x14ac:dyDescent="0.2">
      <c r="A33" s="34"/>
      <c r="B33" s="34"/>
      <c r="C33" s="34"/>
      <c r="D33" s="50" t="str">
        <f>'instructional time mirror'!D33</f>
        <v/>
      </c>
      <c r="E33" s="50" t="str">
        <f>'instructional time mirror'!E33</f>
        <v/>
      </c>
      <c r="F33" s="50" t="str">
        <f>'instructional time mirror'!F33</f>
        <v/>
      </c>
    </row>
    <row r="34" spans="1:6" x14ac:dyDescent="0.2">
      <c r="A34" s="34"/>
      <c r="B34" s="34"/>
      <c r="C34" s="34"/>
      <c r="D34" s="50" t="str">
        <f>'instructional time mirror'!D34</f>
        <v/>
      </c>
      <c r="E34" s="50" t="str">
        <f>'instructional time mirror'!E34</f>
        <v/>
      </c>
      <c r="F34" s="50" t="str">
        <f>'instructional time mirror'!F34</f>
        <v/>
      </c>
    </row>
    <row r="35" spans="1:6" x14ac:dyDescent="0.2">
      <c r="A35" s="34"/>
      <c r="B35" s="34"/>
      <c r="C35" s="34"/>
      <c r="D35" s="50" t="str">
        <f>'instructional time mirror'!D35</f>
        <v/>
      </c>
      <c r="E35" s="50" t="str">
        <f>'instructional time mirror'!E35</f>
        <v/>
      </c>
      <c r="F35" s="50" t="str">
        <f>'instructional time mirror'!F35</f>
        <v/>
      </c>
    </row>
    <row r="36" spans="1:6" x14ac:dyDescent="0.2">
      <c r="A36" s="34"/>
      <c r="B36" s="34"/>
      <c r="C36" s="34"/>
      <c r="D36" s="50" t="str">
        <f>'instructional time mirror'!D36</f>
        <v/>
      </c>
      <c r="E36" s="50" t="str">
        <f>'instructional time mirror'!E36</f>
        <v/>
      </c>
      <c r="F36" s="50" t="str">
        <f>'instructional time mirror'!F36</f>
        <v/>
      </c>
    </row>
    <row r="37" spans="1:6" x14ac:dyDescent="0.2">
      <c r="A37" s="34"/>
      <c r="B37" s="34"/>
      <c r="C37" s="34"/>
      <c r="D37" s="50" t="str">
        <f>'instructional time mirror'!D37</f>
        <v/>
      </c>
      <c r="E37" s="50" t="str">
        <f>'instructional time mirror'!E37</f>
        <v/>
      </c>
      <c r="F37" s="50" t="str">
        <f>'instructional time mirror'!F37</f>
        <v/>
      </c>
    </row>
    <row r="38" spans="1:6" x14ac:dyDescent="0.2">
      <c r="A38" s="34"/>
      <c r="B38" s="34"/>
      <c r="C38" s="34"/>
      <c r="D38" s="50" t="str">
        <f>'instructional time mirror'!D38</f>
        <v/>
      </c>
      <c r="E38" s="50" t="str">
        <f>'instructional time mirror'!E38</f>
        <v/>
      </c>
      <c r="F38" s="50" t="str">
        <f>'instructional time mirror'!F38</f>
        <v/>
      </c>
    </row>
    <row r="39" spans="1:6" x14ac:dyDescent="0.2">
      <c r="A39" s="34"/>
      <c r="B39" s="34"/>
      <c r="C39" s="34"/>
      <c r="D39" s="50" t="str">
        <f>'instructional time mirror'!D39</f>
        <v/>
      </c>
      <c r="E39" s="50" t="str">
        <f>'instructional time mirror'!E39</f>
        <v/>
      </c>
      <c r="F39" s="50" t="str">
        <f>'instructional time mirror'!F39</f>
        <v/>
      </c>
    </row>
    <row r="40" spans="1:6" x14ac:dyDescent="0.2">
      <c r="A40" s="34"/>
      <c r="B40" s="34"/>
      <c r="C40" s="34"/>
      <c r="D40" s="50" t="str">
        <f>'instructional time mirror'!D40</f>
        <v/>
      </c>
      <c r="E40" s="50" t="str">
        <f>'instructional time mirror'!E40</f>
        <v/>
      </c>
      <c r="F40" s="50" t="str">
        <f>'instructional time mirror'!F40</f>
        <v/>
      </c>
    </row>
    <row r="41" spans="1:6" x14ac:dyDescent="0.2">
      <c r="A41" s="34"/>
      <c r="B41" s="34"/>
      <c r="C41" s="34"/>
      <c r="D41" s="50" t="str">
        <f>'instructional time mirror'!D41</f>
        <v/>
      </c>
      <c r="E41" s="50" t="str">
        <f>'instructional time mirror'!E41</f>
        <v/>
      </c>
      <c r="F41" s="50" t="str">
        <f>'instructional time mirror'!F41</f>
        <v/>
      </c>
    </row>
    <row r="42" spans="1:6" x14ac:dyDescent="0.2">
      <c r="A42" s="34"/>
      <c r="B42" s="34"/>
      <c r="C42" s="34"/>
      <c r="D42" s="50" t="str">
        <f>'instructional time mirror'!D42</f>
        <v/>
      </c>
      <c r="E42" s="50" t="str">
        <f>'instructional time mirror'!E42</f>
        <v/>
      </c>
      <c r="F42" s="50" t="str">
        <f>'instructional time mirror'!F42</f>
        <v/>
      </c>
    </row>
    <row r="43" spans="1:6" x14ac:dyDescent="0.2">
      <c r="A43" s="34"/>
      <c r="B43" s="34"/>
      <c r="C43" s="34"/>
      <c r="D43" s="50" t="str">
        <f>'instructional time mirror'!D43</f>
        <v/>
      </c>
      <c r="E43" s="50" t="str">
        <f>'instructional time mirror'!E43</f>
        <v/>
      </c>
      <c r="F43" s="50" t="str">
        <f>'instructional time mirror'!F43</f>
        <v/>
      </c>
    </row>
    <row r="44" spans="1:6" x14ac:dyDescent="0.2">
      <c r="A44" s="34"/>
      <c r="B44" s="34"/>
      <c r="C44" s="34"/>
      <c r="D44" s="50" t="str">
        <f>'instructional time mirror'!D44</f>
        <v/>
      </c>
      <c r="E44" s="50" t="str">
        <f>'instructional time mirror'!E44</f>
        <v/>
      </c>
      <c r="F44" s="50" t="str">
        <f>'instructional time mirror'!F44</f>
        <v/>
      </c>
    </row>
    <row r="45" spans="1:6" x14ac:dyDescent="0.2">
      <c r="A45" s="34"/>
      <c r="B45" s="34"/>
      <c r="C45" s="34"/>
      <c r="D45" s="50" t="str">
        <f>'instructional time mirror'!D45</f>
        <v/>
      </c>
      <c r="E45" s="50" t="str">
        <f>'instructional time mirror'!E45</f>
        <v/>
      </c>
      <c r="F45" s="50" t="str">
        <f>'instructional time mirror'!F45</f>
        <v/>
      </c>
    </row>
    <row r="46" spans="1:6" x14ac:dyDescent="0.2">
      <c r="A46" s="34"/>
      <c r="B46" s="34"/>
      <c r="C46" s="34"/>
      <c r="D46" s="50" t="str">
        <f>'instructional time mirror'!D46</f>
        <v/>
      </c>
      <c r="E46" s="50" t="str">
        <f>'instructional time mirror'!E46</f>
        <v/>
      </c>
      <c r="F46" s="50" t="str">
        <f>'instructional time mirror'!F46</f>
        <v/>
      </c>
    </row>
    <row r="47" spans="1:6" x14ac:dyDescent="0.2">
      <c r="A47" s="34"/>
      <c r="B47" s="34"/>
      <c r="C47" s="34"/>
      <c r="D47" s="50" t="str">
        <f>'instructional time mirror'!D47</f>
        <v/>
      </c>
      <c r="E47" s="50" t="str">
        <f>'instructional time mirror'!E47</f>
        <v/>
      </c>
      <c r="F47" s="50" t="str">
        <f>'instructional time mirror'!F47</f>
        <v/>
      </c>
    </row>
    <row r="48" spans="1:6" x14ac:dyDescent="0.2">
      <c r="A48" s="34"/>
      <c r="B48" s="34"/>
      <c r="C48" s="34"/>
      <c r="D48" s="50" t="str">
        <f>'instructional time mirror'!D48</f>
        <v/>
      </c>
      <c r="E48" s="50" t="str">
        <f>'instructional time mirror'!E48</f>
        <v/>
      </c>
      <c r="F48" s="50" t="str">
        <f>'instructional time mirror'!F48</f>
        <v/>
      </c>
    </row>
    <row r="49" spans="1:6" x14ac:dyDescent="0.2">
      <c r="A49" s="34"/>
      <c r="B49" s="34"/>
      <c r="C49" s="34"/>
      <c r="D49" s="50" t="str">
        <f>'instructional time mirror'!D49</f>
        <v/>
      </c>
      <c r="E49" s="50" t="str">
        <f>'instructional time mirror'!E49</f>
        <v/>
      </c>
      <c r="F49" s="50" t="str">
        <f>'instructional time mirror'!F49</f>
        <v/>
      </c>
    </row>
    <row r="50" spans="1:6" x14ac:dyDescent="0.2">
      <c r="A50" s="34"/>
      <c r="B50" s="34"/>
      <c r="C50" s="34"/>
      <c r="D50" s="50" t="str">
        <f>'instructional time mirror'!D50</f>
        <v/>
      </c>
      <c r="E50" s="50" t="str">
        <f>'instructional time mirror'!E50</f>
        <v/>
      </c>
      <c r="F50" s="50" t="str">
        <f>'instructional time mirror'!F50</f>
        <v/>
      </c>
    </row>
    <row r="51" spans="1:6" x14ac:dyDescent="0.2">
      <c r="A51" s="34"/>
      <c r="B51" s="34"/>
      <c r="C51" s="34"/>
      <c r="D51" s="50" t="str">
        <f>'instructional time mirror'!D51</f>
        <v/>
      </c>
      <c r="E51" s="50" t="str">
        <f>'instructional time mirror'!E51</f>
        <v/>
      </c>
      <c r="F51" s="50" t="str">
        <f>'instructional time mirror'!F51</f>
        <v/>
      </c>
    </row>
    <row r="52" spans="1:6" x14ac:dyDescent="0.2">
      <c r="A52" s="34"/>
      <c r="B52" s="34"/>
      <c r="C52" s="34"/>
      <c r="D52" s="50" t="str">
        <f>'instructional time mirror'!D52</f>
        <v/>
      </c>
      <c r="E52" s="50" t="str">
        <f>'instructional time mirror'!E52</f>
        <v/>
      </c>
      <c r="F52" s="50" t="str">
        <f>'instructional time mirror'!F52</f>
        <v/>
      </c>
    </row>
    <row r="53" spans="1:6" x14ac:dyDescent="0.2">
      <c r="A53" s="34"/>
      <c r="B53" s="34"/>
      <c r="C53" s="34"/>
      <c r="D53" s="50" t="str">
        <f>'instructional time mirror'!D53</f>
        <v/>
      </c>
      <c r="E53" s="50" t="str">
        <f>'instructional time mirror'!E53</f>
        <v/>
      </c>
      <c r="F53" s="50" t="str">
        <f>'instructional time mirror'!F53</f>
        <v/>
      </c>
    </row>
    <row r="54" spans="1:6" x14ac:dyDescent="0.2">
      <c r="A54" s="34"/>
      <c r="B54" s="34"/>
      <c r="C54" s="34"/>
      <c r="D54" s="50" t="str">
        <f>'instructional time mirror'!D54</f>
        <v/>
      </c>
      <c r="E54" s="50" t="str">
        <f>'instructional time mirror'!E54</f>
        <v/>
      </c>
      <c r="F54" s="50" t="str">
        <f>'instructional time mirror'!F54</f>
        <v/>
      </c>
    </row>
    <row r="55" spans="1:6" x14ac:dyDescent="0.2">
      <c r="A55" s="34"/>
      <c r="B55" s="34"/>
      <c r="C55" s="34"/>
      <c r="D55" s="50" t="str">
        <f>'instructional time mirror'!D55</f>
        <v/>
      </c>
      <c r="E55" s="50" t="str">
        <f>'instructional time mirror'!E55</f>
        <v/>
      </c>
      <c r="F55" s="50" t="str">
        <f>'instructional time mirror'!F55</f>
        <v/>
      </c>
    </row>
    <row r="56" spans="1:6" x14ac:dyDescent="0.2">
      <c r="A56" s="34"/>
      <c r="B56" s="34"/>
      <c r="C56" s="34"/>
      <c r="D56" s="50" t="str">
        <f>'instructional time mirror'!D56</f>
        <v/>
      </c>
      <c r="E56" s="50" t="str">
        <f>'instructional time mirror'!E56</f>
        <v/>
      </c>
      <c r="F56" s="50" t="str">
        <f>'instructional time mirror'!F56</f>
        <v/>
      </c>
    </row>
    <row r="57" spans="1:6" x14ac:dyDescent="0.2">
      <c r="A57" s="34"/>
      <c r="B57" s="34"/>
      <c r="C57" s="34"/>
      <c r="D57" s="50" t="str">
        <f>'instructional time mirror'!D57</f>
        <v/>
      </c>
      <c r="E57" s="50" t="str">
        <f>'instructional time mirror'!E57</f>
        <v/>
      </c>
      <c r="F57" s="50" t="str">
        <f>'instructional time mirror'!F57</f>
        <v/>
      </c>
    </row>
    <row r="58" spans="1:6" x14ac:dyDescent="0.2">
      <c r="A58" s="34"/>
      <c r="B58" s="34"/>
      <c r="C58" s="34"/>
      <c r="D58" s="50" t="str">
        <f>'instructional time mirror'!D58</f>
        <v/>
      </c>
      <c r="E58" s="50" t="str">
        <f>'instructional time mirror'!E58</f>
        <v/>
      </c>
      <c r="F58" s="50" t="str">
        <f>'instructional time mirror'!F58</f>
        <v/>
      </c>
    </row>
    <row r="59" spans="1:6" x14ac:dyDescent="0.2">
      <c r="A59" s="34"/>
      <c r="B59" s="34"/>
      <c r="C59" s="34"/>
      <c r="D59" s="50" t="str">
        <f>'instructional time mirror'!D59</f>
        <v/>
      </c>
      <c r="E59" s="50" t="str">
        <f>'instructional time mirror'!E59</f>
        <v/>
      </c>
      <c r="F59" s="50" t="str">
        <f>'instructional time mirror'!F59</f>
        <v/>
      </c>
    </row>
    <row r="60" spans="1:6" x14ac:dyDescent="0.2">
      <c r="A60" s="34"/>
      <c r="B60" s="34"/>
      <c r="C60" s="34"/>
      <c r="D60" s="50" t="str">
        <f>'instructional time mirror'!D60</f>
        <v/>
      </c>
      <c r="E60" s="50" t="str">
        <f>'instructional time mirror'!E60</f>
        <v/>
      </c>
      <c r="F60" s="50" t="str">
        <f>'instructional time mirror'!F60</f>
        <v/>
      </c>
    </row>
    <row r="61" spans="1:6" x14ac:dyDescent="0.2">
      <c r="A61" s="34"/>
      <c r="B61" s="34"/>
      <c r="C61" s="34"/>
      <c r="D61" s="50" t="str">
        <f>'instructional time mirror'!D61</f>
        <v/>
      </c>
      <c r="E61" s="50" t="str">
        <f>'instructional time mirror'!E61</f>
        <v/>
      </c>
      <c r="F61" s="50" t="str">
        <f>'instructional time mirror'!F61</f>
        <v/>
      </c>
    </row>
    <row r="62" spans="1:6" x14ac:dyDescent="0.2">
      <c r="A62" s="34"/>
      <c r="B62" s="34"/>
      <c r="C62" s="34"/>
      <c r="D62" s="50" t="str">
        <f>'instructional time mirror'!D62</f>
        <v/>
      </c>
      <c r="E62" s="50" t="str">
        <f>'instructional time mirror'!E62</f>
        <v/>
      </c>
      <c r="F62" s="50" t="str">
        <f>'instructional time mirror'!F62</f>
        <v/>
      </c>
    </row>
    <row r="63" spans="1:6" x14ac:dyDescent="0.2">
      <c r="A63" s="34"/>
      <c r="B63" s="34"/>
      <c r="C63" s="34"/>
      <c r="D63" s="50" t="str">
        <f>'instructional time mirror'!D63</f>
        <v/>
      </c>
      <c r="E63" s="50" t="str">
        <f>'instructional time mirror'!E63</f>
        <v/>
      </c>
      <c r="F63" s="50" t="str">
        <f>'instructional time mirror'!F63</f>
        <v/>
      </c>
    </row>
    <row r="64" spans="1:6" x14ac:dyDescent="0.2">
      <c r="A64" s="34"/>
      <c r="B64" s="34"/>
      <c r="C64" s="34"/>
      <c r="D64" s="50" t="str">
        <f>'instructional time mirror'!D64</f>
        <v/>
      </c>
      <c r="E64" s="50" t="str">
        <f>'instructional time mirror'!E64</f>
        <v/>
      </c>
      <c r="F64" s="50" t="str">
        <f>'instructional time mirror'!F64</f>
        <v/>
      </c>
    </row>
    <row r="65" spans="1:6" x14ac:dyDescent="0.2">
      <c r="A65" s="34"/>
      <c r="B65" s="34"/>
      <c r="C65" s="34"/>
      <c r="D65" s="50" t="str">
        <f>'instructional time mirror'!D65</f>
        <v/>
      </c>
      <c r="E65" s="50" t="str">
        <f>'instructional time mirror'!E65</f>
        <v/>
      </c>
      <c r="F65" s="50" t="str">
        <f>'instructional time mirror'!F65</f>
        <v/>
      </c>
    </row>
    <row r="66" spans="1:6" x14ac:dyDescent="0.2">
      <c r="A66" s="34"/>
      <c r="B66" s="34"/>
      <c r="C66" s="34"/>
      <c r="D66" s="50" t="str">
        <f>'instructional time mirror'!D66</f>
        <v/>
      </c>
      <c r="E66" s="50" t="str">
        <f>'instructional time mirror'!E66</f>
        <v/>
      </c>
      <c r="F66" s="50" t="str">
        <f>'instructional time mirror'!F66</f>
        <v/>
      </c>
    </row>
    <row r="67" spans="1:6" x14ac:dyDescent="0.2">
      <c r="A67" s="34"/>
      <c r="B67" s="34"/>
      <c r="C67" s="34"/>
      <c r="D67" s="50" t="str">
        <f>'instructional time mirror'!D67</f>
        <v/>
      </c>
      <c r="E67" s="50" t="str">
        <f>'instructional time mirror'!E67</f>
        <v/>
      </c>
      <c r="F67" s="50" t="str">
        <f>'instructional time mirror'!F67</f>
        <v/>
      </c>
    </row>
    <row r="68" spans="1:6" x14ac:dyDescent="0.2">
      <c r="A68" s="34"/>
      <c r="B68" s="34"/>
      <c r="C68" s="34"/>
      <c r="D68" s="50" t="str">
        <f>'instructional time mirror'!D68</f>
        <v/>
      </c>
      <c r="E68" s="50" t="str">
        <f>'instructional time mirror'!E68</f>
        <v/>
      </c>
      <c r="F68" s="50" t="str">
        <f>'instructional time mirror'!F68</f>
        <v/>
      </c>
    </row>
    <row r="69" spans="1:6" x14ac:dyDescent="0.2">
      <c r="A69" s="34"/>
      <c r="B69" s="34"/>
      <c r="C69" s="34"/>
      <c r="D69" s="50" t="str">
        <f>'instructional time mirror'!D69</f>
        <v/>
      </c>
      <c r="E69" s="50" t="str">
        <f>'instructional time mirror'!E69</f>
        <v/>
      </c>
      <c r="F69" s="50" t="str">
        <f>'instructional time mirror'!F69</f>
        <v/>
      </c>
    </row>
    <row r="70" spans="1:6" x14ac:dyDescent="0.2">
      <c r="A70" s="34"/>
      <c r="B70" s="34"/>
      <c r="C70" s="34"/>
      <c r="D70" s="50" t="str">
        <f>'instructional time mirror'!D70</f>
        <v/>
      </c>
      <c r="E70" s="50" t="str">
        <f>'instructional time mirror'!E70</f>
        <v/>
      </c>
      <c r="F70" s="50" t="str">
        <f>'instructional time mirror'!F70</f>
        <v/>
      </c>
    </row>
    <row r="71" spans="1:6" x14ac:dyDescent="0.2">
      <c r="A71" s="34"/>
      <c r="B71" s="34"/>
      <c r="C71" s="34"/>
      <c r="D71" s="50" t="str">
        <f>'instructional time mirror'!D71</f>
        <v/>
      </c>
      <c r="E71" s="50" t="str">
        <f>'instructional time mirror'!E71</f>
        <v/>
      </c>
      <c r="F71" s="50" t="str">
        <f>'instructional time mirror'!F71</f>
        <v/>
      </c>
    </row>
    <row r="72" spans="1:6" x14ac:dyDescent="0.2">
      <c r="A72" s="34"/>
      <c r="B72" s="34"/>
      <c r="C72" s="34"/>
      <c r="D72" s="50" t="str">
        <f>'instructional time mirror'!D72</f>
        <v/>
      </c>
      <c r="E72" s="50" t="str">
        <f>'instructional time mirror'!E72</f>
        <v/>
      </c>
      <c r="F72" s="50" t="str">
        <f>'instructional time mirror'!F72</f>
        <v/>
      </c>
    </row>
    <row r="73" spans="1:6" x14ac:dyDescent="0.2">
      <c r="A73" s="34"/>
      <c r="B73" s="34"/>
      <c r="C73" s="34"/>
      <c r="D73" s="50" t="str">
        <f>'instructional time mirror'!D73</f>
        <v/>
      </c>
      <c r="E73" s="50" t="str">
        <f>'instructional time mirror'!E73</f>
        <v/>
      </c>
      <c r="F73" s="50" t="str">
        <f>'instructional time mirror'!F73</f>
        <v/>
      </c>
    </row>
    <row r="74" spans="1:6" x14ac:dyDescent="0.2">
      <c r="A74" s="34"/>
      <c r="B74" s="34"/>
      <c r="C74" s="34"/>
      <c r="D74" s="50" t="str">
        <f>'instructional time mirror'!D74</f>
        <v/>
      </c>
      <c r="E74" s="50" t="str">
        <f>'instructional time mirror'!E74</f>
        <v/>
      </c>
      <c r="F74" s="50" t="str">
        <f>'instructional time mirror'!F74</f>
        <v/>
      </c>
    </row>
    <row r="75" spans="1:6" x14ac:dyDescent="0.2">
      <c r="A75" s="34"/>
      <c r="B75" s="34"/>
      <c r="C75" s="34"/>
      <c r="D75" s="50" t="str">
        <f>'instructional time mirror'!D75</f>
        <v/>
      </c>
      <c r="E75" s="50" t="str">
        <f>'instructional time mirror'!E75</f>
        <v/>
      </c>
      <c r="F75" s="50" t="str">
        <f>'instructional time mirror'!F75</f>
        <v/>
      </c>
    </row>
    <row r="76" spans="1:6" x14ac:dyDescent="0.2">
      <c r="A76" s="34"/>
      <c r="B76" s="34"/>
      <c r="C76" s="34"/>
      <c r="D76" s="50" t="str">
        <f>'instructional time mirror'!D76</f>
        <v/>
      </c>
      <c r="E76" s="50" t="str">
        <f>'instructional time mirror'!E76</f>
        <v/>
      </c>
      <c r="F76" s="50" t="str">
        <f>'instructional time mirror'!F76</f>
        <v/>
      </c>
    </row>
    <row r="77" spans="1:6" x14ac:dyDescent="0.2">
      <c r="A77" s="34"/>
      <c r="B77" s="34"/>
      <c r="C77" s="34"/>
      <c r="D77" s="50" t="str">
        <f>'instructional time mirror'!D77</f>
        <v/>
      </c>
      <c r="E77" s="50" t="str">
        <f>'instructional time mirror'!E77</f>
        <v/>
      </c>
      <c r="F77" s="50" t="str">
        <f>'instructional time mirror'!F77</f>
        <v/>
      </c>
    </row>
    <row r="78" spans="1:6" x14ac:dyDescent="0.2">
      <c r="A78" s="34"/>
      <c r="B78" s="34"/>
      <c r="C78" s="34"/>
      <c r="D78" s="50" t="str">
        <f>'instructional time mirror'!D78</f>
        <v/>
      </c>
      <c r="E78" s="50" t="str">
        <f>'instructional time mirror'!E78</f>
        <v/>
      </c>
      <c r="F78" s="50" t="str">
        <f>'instructional time mirror'!F78</f>
        <v/>
      </c>
    </row>
    <row r="79" spans="1:6" x14ac:dyDescent="0.2">
      <c r="A79" s="34"/>
      <c r="B79" s="34"/>
      <c r="C79" s="34"/>
      <c r="D79" s="50" t="str">
        <f>'instructional time mirror'!D79</f>
        <v/>
      </c>
      <c r="E79" s="50" t="str">
        <f>'instructional time mirror'!E79</f>
        <v/>
      </c>
      <c r="F79" s="50" t="str">
        <f>'instructional time mirror'!F79</f>
        <v/>
      </c>
    </row>
    <row r="80" spans="1:6" x14ac:dyDescent="0.2">
      <c r="A80" s="34"/>
      <c r="B80" s="34"/>
      <c r="C80" s="34"/>
      <c r="D80" s="50" t="str">
        <f>'instructional time mirror'!D80</f>
        <v/>
      </c>
      <c r="E80" s="50" t="str">
        <f>'instructional time mirror'!E80</f>
        <v/>
      </c>
      <c r="F80" s="50" t="str">
        <f>'instructional time mirror'!F80</f>
        <v/>
      </c>
    </row>
    <row r="81" spans="1:6" x14ac:dyDescent="0.2">
      <c r="A81" s="34"/>
      <c r="B81" s="34"/>
      <c r="C81" s="34"/>
      <c r="D81" s="50" t="str">
        <f>'instructional time mirror'!D81</f>
        <v/>
      </c>
      <c r="E81" s="50" t="str">
        <f>'instructional time mirror'!E81</f>
        <v/>
      </c>
      <c r="F81" s="50" t="str">
        <f>'instructional time mirror'!F81</f>
        <v/>
      </c>
    </row>
    <row r="82" spans="1:6" x14ac:dyDescent="0.2">
      <c r="A82" s="34"/>
      <c r="B82" s="34"/>
      <c r="C82" s="34"/>
      <c r="D82" s="50" t="str">
        <f>'instructional time mirror'!D82</f>
        <v/>
      </c>
      <c r="E82" s="50" t="str">
        <f>'instructional time mirror'!E82</f>
        <v/>
      </c>
      <c r="F82" s="50" t="str">
        <f>'instructional time mirror'!F82</f>
        <v/>
      </c>
    </row>
    <row r="83" spans="1:6" x14ac:dyDescent="0.2">
      <c r="A83" s="34"/>
      <c r="B83" s="34"/>
      <c r="C83" s="34"/>
      <c r="D83" s="50" t="str">
        <f>'instructional time mirror'!D83</f>
        <v/>
      </c>
      <c r="E83" s="50" t="str">
        <f>'instructional time mirror'!E83</f>
        <v/>
      </c>
      <c r="F83" s="50" t="str">
        <f>'instructional time mirror'!F83</f>
        <v/>
      </c>
    </row>
    <row r="84" spans="1:6" x14ac:dyDescent="0.2">
      <c r="A84" s="34"/>
      <c r="B84" s="34"/>
      <c r="C84" s="34"/>
      <c r="D84" s="50" t="str">
        <f>'instructional time mirror'!D84</f>
        <v/>
      </c>
      <c r="E84" s="50" t="str">
        <f>'instructional time mirror'!E84</f>
        <v/>
      </c>
      <c r="F84" s="50" t="str">
        <f>'instructional time mirror'!F84</f>
        <v/>
      </c>
    </row>
    <row r="85" spans="1:6" x14ac:dyDescent="0.2">
      <c r="A85" s="34"/>
      <c r="B85" s="34"/>
      <c r="C85" s="34"/>
      <c r="D85" s="50" t="str">
        <f>'instructional time mirror'!D85</f>
        <v/>
      </c>
      <c r="E85" s="50" t="str">
        <f>'instructional time mirror'!E85</f>
        <v/>
      </c>
      <c r="F85" s="50" t="str">
        <f>'instructional time mirror'!F85</f>
        <v/>
      </c>
    </row>
    <row r="86" spans="1:6" x14ac:dyDescent="0.2">
      <c r="A86" s="34"/>
      <c r="B86" s="34"/>
      <c r="C86" s="34"/>
      <c r="D86" s="50" t="str">
        <f>'instructional time mirror'!D86</f>
        <v/>
      </c>
      <c r="E86" s="50" t="str">
        <f>'instructional time mirror'!E86</f>
        <v/>
      </c>
      <c r="F86" s="50" t="str">
        <f>'instructional time mirror'!F86</f>
        <v/>
      </c>
    </row>
    <row r="87" spans="1:6" x14ac:dyDescent="0.2">
      <c r="A87" s="34"/>
      <c r="B87" s="34"/>
      <c r="C87" s="34"/>
      <c r="D87" s="50" t="str">
        <f>'instructional time mirror'!D87</f>
        <v/>
      </c>
      <c r="E87" s="50" t="str">
        <f>'instructional time mirror'!E87</f>
        <v/>
      </c>
      <c r="F87" s="50" t="str">
        <f>'instructional time mirror'!F87</f>
        <v/>
      </c>
    </row>
    <row r="88" spans="1:6" x14ac:dyDescent="0.2">
      <c r="A88" s="34"/>
      <c r="B88" s="34"/>
      <c r="C88" s="34"/>
      <c r="D88" s="50" t="str">
        <f>'instructional time mirror'!D88</f>
        <v/>
      </c>
      <c r="E88" s="50" t="str">
        <f>'instructional time mirror'!E88</f>
        <v/>
      </c>
      <c r="F88" s="50" t="str">
        <f>'instructional time mirror'!F88</f>
        <v/>
      </c>
    </row>
    <row r="89" spans="1:6" x14ac:dyDescent="0.2">
      <c r="A89" s="34"/>
      <c r="B89" s="34"/>
      <c r="C89" s="34"/>
      <c r="D89" s="50" t="str">
        <f>'instructional time mirror'!D89</f>
        <v/>
      </c>
      <c r="E89" s="50" t="str">
        <f>'instructional time mirror'!E89</f>
        <v/>
      </c>
      <c r="F89" s="50" t="str">
        <f>'instructional time mirror'!F89</f>
        <v/>
      </c>
    </row>
    <row r="90" spans="1:6" x14ac:dyDescent="0.2">
      <c r="A90" s="34"/>
      <c r="B90" s="34"/>
      <c r="C90" s="34"/>
      <c r="D90" s="50" t="str">
        <f>'instructional time mirror'!D90</f>
        <v/>
      </c>
      <c r="E90" s="50" t="str">
        <f>'instructional time mirror'!E90</f>
        <v/>
      </c>
      <c r="F90" s="50" t="str">
        <f>'instructional time mirror'!F90</f>
        <v/>
      </c>
    </row>
    <row r="91" spans="1:6" x14ac:dyDescent="0.2">
      <c r="A91" s="34"/>
      <c r="B91" s="34"/>
      <c r="C91" s="34"/>
      <c r="D91" s="50" t="str">
        <f>'instructional time mirror'!D91</f>
        <v/>
      </c>
      <c r="E91" s="50" t="str">
        <f>'instructional time mirror'!E91</f>
        <v/>
      </c>
      <c r="F91" s="50" t="str">
        <f>'instructional time mirror'!F91</f>
        <v/>
      </c>
    </row>
    <row r="92" spans="1:6" x14ac:dyDescent="0.2">
      <c r="A92" s="34"/>
      <c r="B92" s="34"/>
      <c r="C92" s="34"/>
      <c r="D92" s="50" t="str">
        <f>'instructional time mirror'!D92</f>
        <v/>
      </c>
      <c r="E92" s="50" t="str">
        <f>'instructional time mirror'!E92</f>
        <v/>
      </c>
      <c r="F92" s="50" t="str">
        <f>'instructional time mirror'!F92</f>
        <v/>
      </c>
    </row>
    <row r="93" spans="1:6" x14ac:dyDescent="0.2">
      <c r="A93" s="34"/>
      <c r="B93" s="34"/>
      <c r="C93" s="34"/>
      <c r="D93" s="50" t="str">
        <f>'instructional time mirror'!D93</f>
        <v/>
      </c>
      <c r="E93" s="50" t="str">
        <f>'instructional time mirror'!E93</f>
        <v/>
      </c>
      <c r="F93" s="50" t="str">
        <f>'instructional time mirror'!F93</f>
        <v/>
      </c>
    </row>
    <row r="94" spans="1:6" x14ac:dyDescent="0.2">
      <c r="A94" s="34"/>
      <c r="B94" s="34"/>
      <c r="C94" s="34"/>
      <c r="D94" s="50" t="str">
        <f>'instructional time mirror'!D94</f>
        <v/>
      </c>
      <c r="E94" s="50" t="str">
        <f>'instructional time mirror'!E94</f>
        <v/>
      </c>
      <c r="F94" s="50" t="str">
        <f>'instructional time mirror'!F94</f>
        <v/>
      </c>
    </row>
    <row r="95" spans="1:6" x14ac:dyDescent="0.2">
      <c r="A95" s="34"/>
      <c r="B95" s="34"/>
      <c r="C95" s="34"/>
      <c r="D95" s="50" t="str">
        <f>'instructional time mirror'!D95</f>
        <v/>
      </c>
      <c r="E95" s="50" t="str">
        <f>'instructional time mirror'!E95</f>
        <v/>
      </c>
      <c r="F95" s="50" t="str">
        <f>'instructional time mirror'!F95</f>
        <v/>
      </c>
    </row>
    <row r="96" spans="1:6" x14ac:dyDescent="0.2">
      <c r="A96" s="34"/>
      <c r="B96" s="34"/>
      <c r="C96" s="34"/>
      <c r="D96" s="50" t="str">
        <f>'instructional time mirror'!D96</f>
        <v/>
      </c>
      <c r="E96" s="50" t="str">
        <f>'instructional time mirror'!E96</f>
        <v/>
      </c>
      <c r="F96" s="50" t="str">
        <f>'instructional time mirror'!F96</f>
        <v/>
      </c>
    </row>
    <row r="97" spans="1:6" x14ac:dyDescent="0.2">
      <c r="A97" s="34"/>
      <c r="B97" s="34"/>
      <c r="C97" s="34"/>
      <c r="D97" s="50" t="str">
        <f>'instructional time mirror'!D97</f>
        <v/>
      </c>
      <c r="E97" s="50" t="str">
        <f>'instructional time mirror'!E97</f>
        <v/>
      </c>
      <c r="F97" s="50" t="str">
        <f>'instructional time mirror'!F97</f>
        <v/>
      </c>
    </row>
    <row r="98" spans="1:6" x14ac:dyDescent="0.2">
      <c r="A98" s="34"/>
      <c r="B98" s="34"/>
      <c r="C98" s="34"/>
      <c r="D98" s="50" t="str">
        <f>'instructional time mirror'!D98</f>
        <v/>
      </c>
      <c r="E98" s="50" t="str">
        <f>'instructional time mirror'!E98</f>
        <v/>
      </c>
      <c r="F98" s="50" t="str">
        <f>'instructional time mirror'!F98</f>
        <v/>
      </c>
    </row>
    <row r="99" spans="1:6" x14ac:dyDescent="0.2">
      <c r="A99" s="34"/>
      <c r="B99" s="34"/>
      <c r="C99" s="34"/>
      <c r="D99" s="50" t="str">
        <f>'instructional time mirror'!D99</f>
        <v/>
      </c>
      <c r="E99" s="50" t="str">
        <f>'instructional time mirror'!E99</f>
        <v/>
      </c>
      <c r="F99" s="50" t="str">
        <f>'instructional time mirror'!F99</f>
        <v/>
      </c>
    </row>
    <row r="100" spans="1:6" x14ac:dyDescent="0.2">
      <c r="A100" s="34"/>
      <c r="B100" s="34"/>
      <c r="C100" s="34"/>
      <c r="D100" s="50" t="str">
        <f>'instructional time mirror'!D100</f>
        <v/>
      </c>
      <c r="E100" s="50" t="str">
        <f>'instructional time mirror'!E100</f>
        <v/>
      </c>
      <c r="F100" s="50" t="str">
        <f>'instructional time mirror'!F100</f>
        <v/>
      </c>
    </row>
    <row r="101" spans="1:6" x14ac:dyDescent="0.2">
      <c r="A101" s="34"/>
      <c r="B101" s="34"/>
      <c r="C101" s="34"/>
      <c r="D101" s="50" t="str">
        <f>'instructional time mirror'!D101</f>
        <v/>
      </c>
      <c r="E101" s="50" t="str">
        <f>'instructional time mirror'!E101</f>
        <v/>
      </c>
      <c r="F101" s="50" t="str">
        <f>'instructional time mirror'!F101</f>
        <v/>
      </c>
    </row>
    <row r="102" spans="1:6" x14ac:dyDescent="0.2">
      <c r="A102" s="34"/>
      <c r="B102" s="34"/>
      <c r="C102" s="34"/>
      <c r="D102" s="50" t="str">
        <f>'instructional time mirror'!D102</f>
        <v/>
      </c>
      <c r="E102" s="50" t="str">
        <f>'instructional time mirror'!E102</f>
        <v/>
      </c>
      <c r="F102" s="50" t="str">
        <f>'instructional time mirror'!F102</f>
        <v/>
      </c>
    </row>
    <row r="103" spans="1:6" x14ac:dyDescent="0.2">
      <c r="A103" s="34"/>
      <c r="B103" s="34"/>
      <c r="C103" s="34"/>
      <c r="D103" s="50" t="str">
        <f>'instructional time mirror'!D103</f>
        <v/>
      </c>
      <c r="E103" s="50" t="str">
        <f>'instructional time mirror'!E103</f>
        <v/>
      </c>
      <c r="F103" s="50" t="str">
        <f>'instructional time mirror'!F103</f>
        <v/>
      </c>
    </row>
    <row r="104" spans="1:6" x14ac:dyDescent="0.2">
      <c r="A104" s="34"/>
      <c r="B104" s="34"/>
      <c r="C104" s="34"/>
      <c r="D104" s="50" t="str">
        <f>'instructional time mirror'!D104</f>
        <v/>
      </c>
      <c r="E104" s="50" t="str">
        <f>'instructional time mirror'!E104</f>
        <v/>
      </c>
      <c r="F104" s="50" t="str">
        <f>'instructional time mirror'!F104</f>
        <v/>
      </c>
    </row>
    <row r="105" spans="1:6" x14ac:dyDescent="0.2">
      <c r="A105" s="34"/>
      <c r="B105" s="34"/>
      <c r="C105" s="34"/>
      <c r="D105" s="50" t="str">
        <f>'instructional time mirror'!D105</f>
        <v/>
      </c>
      <c r="E105" s="50" t="str">
        <f>'instructional time mirror'!E105</f>
        <v/>
      </c>
      <c r="F105" s="50" t="str">
        <f>'instructional time mirror'!F105</f>
        <v/>
      </c>
    </row>
    <row r="106" spans="1:6" x14ac:dyDescent="0.2">
      <c r="A106" s="34"/>
      <c r="B106" s="34"/>
      <c r="C106" s="34"/>
      <c r="D106" s="50" t="str">
        <f>'instructional time mirror'!D106</f>
        <v/>
      </c>
      <c r="E106" s="50" t="str">
        <f>'instructional time mirror'!E106</f>
        <v/>
      </c>
      <c r="F106" s="50" t="str">
        <f>'instructional time mirror'!F106</f>
        <v/>
      </c>
    </row>
    <row r="107" spans="1:6" x14ac:dyDescent="0.2">
      <c r="A107" s="34"/>
      <c r="B107" s="34"/>
      <c r="C107" s="34"/>
      <c r="D107" s="50" t="str">
        <f>'instructional time mirror'!D107</f>
        <v/>
      </c>
      <c r="E107" s="50" t="str">
        <f>'instructional time mirror'!E107</f>
        <v/>
      </c>
      <c r="F107" s="50" t="str">
        <f>'instructional time mirror'!F107</f>
        <v/>
      </c>
    </row>
    <row r="108" spans="1:6" x14ac:dyDescent="0.2">
      <c r="A108" s="34"/>
      <c r="B108" s="34"/>
      <c r="C108" s="34"/>
      <c r="D108" s="50" t="str">
        <f>'instructional time mirror'!D108</f>
        <v/>
      </c>
      <c r="E108" s="50" t="str">
        <f>'instructional time mirror'!E108</f>
        <v/>
      </c>
      <c r="F108" s="50" t="str">
        <f>'instructional time mirror'!F108</f>
        <v/>
      </c>
    </row>
    <row r="109" spans="1:6" x14ac:dyDescent="0.2">
      <c r="A109" s="34"/>
      <c r="B109" s="34"/>
      <c r="C109" s="34"/>
      <c r="D109" s="50" t="str">
        <f>'instructional time mirror'!D109</f>
        <v/>
      </c>
      <c r="E109" s="50" t="str">
        <f>'instructional time mirror'!E109</f>
        <v/>
      </c>
      <c r="F109" s="50" t="str">
        <f>'instructional time mirror'!F109</f>
        <v/>
      </c>
    </row>
    <row r="110" spans="1:6" x14ac:dyDescent="0.2">
      <c r="A110" s="34"/>
      <c r="B110" s="34"/>
      <c r="C110" s="34"/>
      <c r="D110" s="50" t="str">
        <f>'instructional time mirror'!D110</f>
        <v/>
      </c>
      <c r="E110" s="50" t="str">
        <f>'instructional time mirror'!E110</f>
        <v/>
      </c>
      <c r="F110" s="50" t="str">
        <f>'instructional time mirror'!F110</f>
        <v/>
      </c>
    </row>
    <row r="111" spans="1:6" x14ac:dyDescent="0.2">
      <c r="A111" s="34"/>
      <c r="B111" s="34"/>
      <c r="C111" s="34"/>
      <c r="D111" s="50" t="str">
        <f>'instructional time mirror'!D111</f>
        <v/>
      </c>
      <c r="E111" s="50" t="str">
        <f>'instructional time mirror'!E111</f>
        <v/>
      </c>
      <c r="F111" s="50" t="str">
        <f>'instructional time mirror'!F111</f>
        <v/>
      </c>
    </row>
    <row r="112" spans="1:6" x14ac:dyDescent="0.2">
      <c r="A112" s="34"/>
      <c r="B112" s="34"/>
      <c r="C112" s="34"/>
      <c r="D112" s="50" t="str">
        <f>'instructional time mirror'!D112</f>
        <v/>
      </c>
      <c r="E112" s="50" t="str">
        <f>'instructional time mirror'!E112</f>
        <v/>
      </c>
      <c r="F112" s="50" t="str">
        <f>'instructional time mirror'!F112</f>
        <v/>
      </c>
    </row>
    <row r="113" spans="1:6" x14ac:dyDescent="0.2">
      <c r="A113" s="34"/>
      <c r="B113" s="34"/>
      <c r="C113" s="34"/>
      <c r="D113" s="50" t="str">
        <f>'instructional time mirror'!D113</f>
        <v/>
      </c>
      <c r="E113" s="50" t="str">
        <f>'instructional time mirror'!E113</f>
        <v/>
      </c>
      <c r="F113" s="50" t="str">
        <f>'instructional time mirror'!F113</f>
        <v/>
      </c>
    </row>
    <row r="114" spans="1:6" x14ac:dyDescent="0.2">
      <c r="A114" s="34"/>
      <c r="B114" s="34"/>
      <c r="C114" s="34"/>
      <c r="D114" s="50" t="str">
        <f>'instructional time mirror'!D114</f>
        <v/>
      </c>
      <c r="E114" s="50" t="str">
        <f>'instructional time mirror'!E114</f>
        <v/>
      </c>
      <c r="F114" s="50" t="str">
        <f>'instructional time mirror'!F114</f>
        <v/>
      </c>
    </row>
    <row r="115" spans="1:6" x14ac:dyDescent="0.2">
      <c r="A115" s="34"/>
      <c r="B115" s="34"/>
      <c r="C115" s="34"/>
      <c r="D115" s="50" t="str">
        <f>'instructional time mirror'!D115</f>
        <v/>
      </c>
      <c r="E115" s="50" t="str">
        <f>'instructional time mirror'!E115</f>
        <v/>
      </c>
      <c r="F115" s="50" t="str">
        <f>'instructional time mirror'!F115</f>
        <v/>
      </c>
    </row>
    <row r="116" spans="1:6" x14ac:dyDescent="0.2">
      <c r="A116" s="34"/>
      <c r="B116" s="34"/>
      <c r="C116" s="34"/>
      <c r="D116" s="50" t="str">
        <f>'instructional time mirror'!D116</f>
        <v/>
      </c>
      <c r="E116" s="50" t="str">
        <f>'instructional time mirror'!E116</f>
        <v/>
      </c>
      <c r="F116" s="50" t="str">
        <f>'instructional time mirror'!F116</f>
        <v/>
      </c>
    </row>
    <row r="117" spans="1:6" x14ac:dyDescent="0.2">
      <c r="A117" s="34"/>
      <c r="B117" s="34"/>
      <c r="C117" s="34"/>
      <c r="D117" s="50" t="str">
        <f>'instructional time mirror'!D117</f>
        <v/>
      </c>
      <c r="E117" s="50" t="str">
        <f>'instructional time mirror'!E117</f>
        <v/>
      </c>
      <c r="F117" s="50" t="str">
        <f>'instructional time mirror'!F117</f>
        <v/>
      </c>
    </row>
    <row r="118" spans="1:6" x14ac:dyDescent="0.2">
      <c r="A118" s="34"/>
      <c r="B118" s="34"/>
      <c r="C118" s="34"/>
      <c r="D118" s="50" t="str">
        <f>'instructional time mirror'!D118</f>
        <v/>
      </c>
      <c r="E118" s="50" t="str">
        <f>'instructional time mirror'!E118</f>
        <v/>
      </c>
      <c r="F118" s="50" t="str">
        <f>'instructional time mirror'!F118</f>
        <v/>
      </c>
    </row>
    <row r="119" spans="1:6" x14ac:dyDescent="0.2">
      <c r="A119" s="34"/>
      <c r="B119" s="34"/>
      <c r="C119" s="34"/>
      <c r="D119" s="50" t="str">
        <f>'instructional time mirror'!D119</f>
        <v/>
      </c>
      <c r="E119" s="50" t="str">
        <f>'instructional time mirror'!E119</f>
        <v/>
      </c>
      <c r="F119" s="50" t="str">
        <f>'instructional time mirror'!F119</f>
        <v/>
      </c>
    </row>
    <row r="120" spans="1:6" x14ac:dyDescent="0.2">
      <c r="A120" s="34"/>
      <c r="B120" s="34"/>
      <c r="C120" s="34"/>
      <c r="D120" s="50" t="str">
        <f>'instructional time mirror'!D120</f>
        <v/>
      </c>
      <c r="E120" s="50" t="str">
        <f>'instructional time mirror'!E120</f>
        <v/>
      </c>
      <c r="F120" s="50" t="str">
        <f>'instructional time mirror'!F120</f>
        <v/>
      </c>
    </row>
    <row r="121" spans="1:6" x14ac:dyDescent="0.2">
      <c r="A121" s="34"/>
      <c r="B121" s="34"/>
      <c r="C121" s="34"/>
      <c r="D121" s="50" t="str">
        <f>'instructional time mirror'!D121</f>
        <v/>
      </c>
      <c r="E121" s="50" t="str">
        <f>'instructional time mirror'!E121</f>
        <v/>
      </c>
      <c r="F121" s="50" t="str">
        <f>'instructional time mirror'!F121</f>
        <v/>
      </c>
    </row>
    <row r="122" spans="1:6" x14ac:dyDescent="0.2">
      <c r="A122" s="34"/>
      <c r="B122" s="34"/>
      <c r="C122" s="34"/>
      <c r="D122" s="50" t="str">
        <f>'instructional time mirror'!D122</f>
        <v/>
      </c>
      <c r="E122" s="50" t="str">
        <f>'instructional time mirror'!E122</f>
        <v/>
      </c>
      <c r="F122" s="50" t="str">
        <f>'instructional time mirror'!F122</f>
        <v/>
      </c>
    </row>
    <row r="123" spans="1:6" x14ac:dyDescent="0.2">
      <c r="A123" s="34"/>
      <c r="B123" s="34"/>
      <c r="C123" s="34"/>
      <c r="D123" s="50" t="str">
        <f>'instructional time mirror'!D123</f>
        <v/>
      </c>
      <c r="E123" s="50" t="str">
        <f>'instructional time mirror'!E123</f>
        <v/>
      </c>
      <c r="F123" s="50" t="str">
        <f>'instructional time mirror'!F123</f>
        <v/>
      </c>
    </row>
    <row r="124" spans="1:6" x14ac:dyDescent="0.2">
      <c r="A124" s="34"/>
      <c r="B124" s="34"/>
      <c r="C124" s="34"/>
      <c r="D124" s="50" t="str">
        <f>'instructional time mirror'!D124</f>
        <v/>
      </c>
      <c r="E124" s="50" t="str">
        <f>'instructional time mirror'!E124</f>
        <v/>
      </c>
      <c r="F124" s="50" t="str">
        <f>'instructional time mirror'!F124</f>
        <v/>
      </c>
    </row>
    <row r="125" spans="1:6" x14ac:dyDescent="0.2">
      <c r="A125" s="34"/>
      <c r="B125" s="34"/>
      <c r="C125" s="34"/>
      <c r="D125" s="50" t="str">
        <f>'instructional time mirror'!D125</f>
        <v/>
      </c>
      <c r="E125" s="50" t="str">
        <f>'instructional time mirror'!E125</f>
        <v/>
      </c>
      <c r="F125" s="50" t="str">
        <f>'instructional time mirror'!F125</f>
        <v/>
      </c>
    </row>
    <row r="126" spans="1:6" x14ac:dyDescent="0.2">
      <c r="A126" s="34"/>
      <c r="B126" s="34"/>
      <c r="C126" s="34"/>
      <c r="D126" s="50" t="str">
        <f>'instructional time mirror'!D126</f>
        <v/>
      </c>
      <c r="E126" s="50" t="str">
        <f>'instructional time mirror'!E126</f>
        <v/>
      </c>
      <c r="F126" s="50" t="str">
        <f>'instructional time mirror'!F126</f>
        <v/>
      </c>
    </row>
    <row r="127" spans="1:6" x14ac:dyDescent="0.2">
      <c r="A127" s="34"/>
      <c r="B127" s="34"/>
      <c r="C127" s="34"/>
      <c r="D127" s="50" t="str">
        <f>'instructional time mirror'!D127</f>
        <v/>
      </c>
      <c r="E127" s="50" t="str">
        <f>'instructional time mirror'!E127</f>
        <v/>
      </c>
      <c r="F127" s="50" t="str">
        <f>'instructional time mirror'!F127</f>
        <v/>
      </c>
    </row>
    <row r="128" spans="1:6" x14ac:dyDescent="0.2">
      <c r="A128" s="34"/>
      <c r="B128" s="34"/>
      <c r="C128" s="34"/>
      <c r="D128" s="50" t="str">
        <f>'instructional time mirror'!D128</f>
        <v/>
      </c>
      <c r="E128" s="50" t="str">
        <f>'instructional time mirror'!E128</f>
        <v/>
      </c>
      <c r="F128" s="50" t="str">
        <f>'instructional time mirror'!F128</f>
        <v/>
      </c>
    </row>
    <row r="129" spans="1:6" x14ac:dyDescent="0.2">
      <c r="A129" s="34"/>
      <c r="B129" s="34"/>
      <c r="C129" s="34"/>
      <c r="D129" s="50" t="str">
        <f>'instructional time mirror'!D129</f>
        <v/>
      </c>
      <c r="E129" s="50" t="str">
        <f>'instructional time mirror'!E129</f>
        <v/>
      </c>
      <c r="F129" s="50" t="str">
        <f>'instructional time mirror'!F129</f>
        <v/>
      </c>
    </row>
    <row r="130" spans="1:6" x14ac:dyDescent="0.2">
      <c r="A130" s="34"/>
      <c r="B130" s="34"/>
      <c r="C130" s="34"/>
      <c r="D130" s="50" t="str">
        <f>'instructional time mirror'!D130</f>
        <v/>
      </c>
      <c r="E130" s="50" t="str">
        <f>'instructional time mirror'!E130</f>
        <v/>
      </c>
      <c r="F130" s="50" t="str">
        <f>'instructional time mirror'!F130</f>
        <v/>
      </c>
    </row>
    <row r="131" spans="1:6" x14ac:dyDescent="0.2">
      <c r="A131" s="34"/>
      <c r="B131" s="34"/>
      <c r="C131" s="34"/>
      <c r="D131" s="50" t="str">
        <f>'instructional time mirror'!D131</f>
        <v/>
      </c>
      <c r="E131" s="50" t="str">
        <f>'instructional time mirror'!E131</f>
        <v/>
      </c>
      <c r="F131" s="50" t="str">
        <f>'instructional time mirror'!F131</f>
        <v/>
      </c>
    </row>
    <row r="132" spans="1:6" x14ac:dyDescent="0.2">
      <c r="A132" s="34"/>
      <c r="B132" s="34"/>
      <c r="C132" s="34"/>
      <c r="D132" s="50" t="str">
        <f>'instructional time mirror'!D132</f>
        <v/>
      </c>
      <c r="E132" s="50" t="str">
        <f>'instructional time mirror'!E132</f>
        <v/>
      </c>
      <c r="F132" s="50" t="str">
        <f>'instructional time mirror'!F132</f>
        <v/>
      </c>
    </row>
    <row r="133" spans="1:6" x14ac:dyDescent="0.2">
      <c r="A133" s="34"/>
      <c r="B133" s="34"/>
      <c r="C133" s="34"/>
      <c r="D133" s="50" t="str">
        <f>'instructional time mirror'!D133</f>
        <v/>
      </c>
      <c r="E133" s="50" t="str">
        <f>'instructional time mirror'!E133</f>
        <v/>
      </c>
      <c r="F133" s="50" t="str">
        <f>'instructional time mirror'!F133</f>
        <v/>
      </c>
    </row>
    <row r="134" spans="1:6" x14ac:dyDescent="0.2">
      <c r="A134" s="34"/>
      <c r="B134" s="34"/>
      <c r="C134" s="34"/>
      <c r="D134" s="50" t="str">
        <f>'instructional time mirror'!D134</f>
        <v/>
      </c>
      <c r="E134" s="50" t="str">
        <f>'instructional time mirror'!E134</f>
        <v/>
      </c>
      <c r="F134" s="50" t="str">
        <f>'instructional time mirror'!F134</f>
        <v/>
      </c>
    </row>
    <row r="135" spans="1:6" x14ac:dyDescent="0.2">
      <c r="A135" s="34"/>
      <c r="B135" s="34"/>
      <c r="C135" s="34"/>
      <c r="D135" s="50" t="str">
        <f>'instructional time mirror'!D135</f>
        <v/>
      </c>
      <c r="E135" s="50" t="str">
        <f>'instructional time mirror'!E135</f>
        <v/>
      </c>
      <c r="F135" s="50" t="str">
        <f>'instructional time mirror'!F135</f>
        <v/>
      </c>
    </row>
    <row r="136" spans="1:6" x14ac:dyDescent="0.2">
      <c r="A136" s="34"/>
      <c r="B136" s="34"/>
      <c r="C136" s="34"/>
      <c r="D136" s="50" t="str">
        <f>'instructional time mirror'!D136</f>
        <v/>
      </c>
      <c r="E136" s="50" t="str">
        <f>'instructional time mirror'!E136</f>
        <v/>
      </c>
      <c r="F136" s="50" t="str">
        <f>'instructional time mirror'!F136</f>
        <v/>
      </c>
    </row>
    <row r="137" spans="1:6" x14ac:dyDescent="0.2">
      <c r="A137" s="34"/>
      <c r="B137" s="34"/>
      <c r="C137" s="34"/>
      <c r="D137" s="50" t="str">
        <f>'instructional time mirror'!D137</f>
        <v/>
      </c>
      <c r="E137" s="50" t="str">
        <f>'instructional time mirror'!E137</f>
        <v/>
      </c>
      <c r="F137" s="50" t="str">
        <f>'instructional time mirror'!F137</f>
        <v/>
      </c>
    </row>
    <row r="138" spans="1:6" x14ac:dyDescent="0.2">
      <c r="A138" s="34"/>
      <c r="B138" s="34"/>
      <c r="C138" s="34"/>
      <c r="D138" s="50" t="str">
        <f>'instructional time mirror'!D138</f>
        <v/>
      </c>
      <c r="E138" s="50" t="str">
        <f>'instructional time mirror'!E138</f>
        <v/>
      </c>
      <c r="F138" s="50" t="str">
        <f>'instructional time mirror'!F138</f>
        <v/>
      </c>
    </row>
    <row r="139" spans="1:6" x14ac:dyDescent="0.2">
      <c r="A139" s="34"/>
      <c r="B139" s="34"/>
      <c r="C139" s="34"/>
      <c r="D139" s="50" t="str">
        <f>'instructional time mirror'!D139</f>
        <v/>
      </c>
      <c r="E139" s="50" t="str">
        <f>'instructional time mirror'!E139</f>
        <v/>
      </c>
      <c r="F139" s="50" t="str">
        <f>'instructional time mirror'!F139</f>
        <v/>
      </c>
    </row>
    <row r="140" spans="1:6" x14ac:dyDescent="0.2">
      <c r="A140" s="34"/>
      <c r="B140" s="34"/>
      <c r="C140" s="34"/>
      <c r="D140" s="50" t="str">
        <f>'instructional time mirror'!D140</f>
        <v/>
      </c>
      <c r="E140" s="50" t="str">
        <f>'instructional time mirror'!E140</f>
        <v/>
      </c>
      <c r="F140" s="50" t="str">
        <f>'instructional time mirror'!F140</f>
        <v/>
      </c>
    </row>
    <row r="141" spans="1:6" x14ac:dyDescent="0.2">
      <c r="A141" s="34"/>
      <c r="B141" s="34"/>
      <c r="C141" s="34"/>
      <c r="D141" s="50" t="str">
        <f>'instructional time mirror'!D141</f>
        <v/>
      </c>
      <c r="E141" s="50" t="str">
        <f>'instructional time mirror'!E141</f>
        <v/>
      </c>
      <c r="F141" s="50" t="str">
        <f>'instructional time mirror'!F141</f>
        <v/>
      </c>
    </row>
    <row r="142" spans="1:6" x14ac:dyDescent="0.2">
      <c r="A142" s="34"/>
      <c r="B142" s="34"/>
      <c r="C142" s="34"/>
      <c r="D142" s="50" t="str">
        <f>'instructional time mirror'!D142</f>
        <v/>
      </c>
      <c r="E142" s="50" t="str">
        <f>'instructional time mirror'!E142</f>
        <v/>
      </c>
      <c r="F142" s="50" t="str">
        <f>'instructional time mirror'!F142</f>
        <v/>
      </c>
    </row>
    <row r="143" spans="1:6" x14ac:dyDescent="0.2">
      <c r="A143" s="34"/>
      <c r="B143" s="34"/>
      <c r="C143" s="34"/>
      <c r="D143" s="50" t="str">
        <f>'instructional time mirror'!D143</f>
        <v/>
      </c>
      <c r="E143" s="50" t="str">
        <f>'instructional time mirror'!E143</f>
        <v/>
      </c>
      <c r="F143" s="50" t="str">
        <f>'instructional time mirror'!F143</f>
        <v/>
      </c>
    </row>
    <row r="144" spans="1:6" x14ac:dyDescent="0.2">
      <c r="A144" s="34"/>
      <c r="B144" s="34"/>
      <c r="C144" s="34"/>
      <c r="D144" s="50" t="str">
        <f>'instructional time mirror'!D144</f>
        <v/>
      </c>
      <c r="E144" s="50" t="str">
        <f>'instructional time mirror'!E144</f>
        <v/>
      </c>
      <c r="F144" s="50" t="str">
        <f>'instructional time mirror'!F144</f>
        <v/>
      </c>
    </row>
    <row r="145" spans="1:6" x14ac:dyDescent="0.2">
      <c r="A145" s="34"/>
      <c r="B145" s="34"/>
      <c r="C145" s="34"/>
      <c r="D145" s="50" t="str">
        <f>'instructional time mirror'!D145</f>
        <v/>
      </c>
      <c r="E145" s="50" t="str">
        <f>'instructional time mirror'!E145</f>
        <v/>
      </c>
      <c r="F145" s="50" t="str">
        <f>'instructional time mirror'!F145</f>
        <v/>
      </c>
    </row>
    <row r="146" spans="1:6" x14ac:dyDescent="0.2">
      <c r="A146" s="34"/>
      <c r="B146" s="34"/>
      <c r="C146" s="34"/>
      <c r="D146" s="50" t="str">
        <f>'instructional time mirror'!D146</f>
        <v/>
      </c>
      <c r="E146" s="50" t="str">
        <f>'instructional time mirror'!E146</f>
        <v/>
      </c>
      <c r="F146" s="50" t="str">
        <f>'instructional time mirror'!F146</f>
        <v/>
      </c>
    </row>
    <row r="147" spans="1:6" x14ac:dyDescent="0.2">
      <c r="A147" s="34"/>
      <c r="B147" s="34"/>
      <c r="C147" s="34"/>
      <c r="D147" s="50" t="str">
        <f>'instructional time mirror'!D147</f>
        <v/>
      </c>
      <c r="E147" s="50" t="str">
        <f>'instructional time mirror'!E147</f>
        <v/>
      </c>
      <c r="F147" s="50" t="str">
        <f>'instructional time mirror'!F147</f>
        <v/>
      </c>
    </row>
    <row r="148" spans="1:6" x14ac:dyDescent="0.2">
      <c r="A148" s="34"/>
      <c r="B148" s="34"/>
      <c r="C148" s="34"/>
      <c r="D148" s="50" t="str">
        <f>'instructional time mirror'!D148</f>
        <v/>
      </c>
      <c r="E148" s="50" t="str">
        <f>'instructional time mirror'!E148</f>
        <v/>
      </c>
      <c r="F148" s="50" t="str">
        <f>'instructional time mirror'!F148</f>
        <v/>
      </c>
    </row>
    <row r="149" spans="1:6" x14ac:dyDescent="0.2">
      <c r="A149" s="34"/>
      <c r="B149" s="34"/>
      <c r="C149" s="34"/>
      <c r="D149" s="50" t="str">
        <f>'instructional time mirror'!D149</f>
        <v/>
      </c>
      <c r="E149" s="50" t="str">
        <f>'instructional time mirror'!E149</f>
        <v/>
      </c>
      <c r="F149" s="50" t="str">
        <f>'instructional time mirror'!F149</f>
        <v/>
      </c>
    </row>
    <row r="150" spans="1:6" x14ac:dyDescent="0.2">
      <c r="A150" s="34"/>
      <c r="B150" s="34"/>
      <c r="C150" s="34"/>
      <c r="D150" s="50" t="str">
        <f>'instructional time mirror'!D150</f>
        <v/>
      </c>
      <c r="E150" s="50" t="str">
        <f>'instructional time mirror'!E150</f>
        <v/>
      </c>
      <c r="F150" s="50" t="str">
        <f>'instructional time mirror'!F150</f>
        <v/>
      </c>
    </row>
    <row r="151" spans="1:6" x14ac:dyDescent="0.2">
      <c r="A151" s="34"/>
      <c r="B151" s="34"/>
      <c r="C151" s="34"/>
      <c r="D151" s="50" t="str">
        <f>'instructional time mirror'!D151</f>
        <v/>
      </c>
      <c r="E151" s="50" t="str">
        <f>'instructional time mirror'!E151</f>
        <v/>
      </c>
      <c r="F151" s="50" t="str">
        <f>'instructional time mirror'!F151</f>
        <v/>
      </c>
    </row>
    <row r="152" spans="1:6" x14ac:dyDescent="0.2">
      <c r="A152" s="34"/>
      <c r="B152" s="34"/>
      <c r="C152" s="34"/>
      <c r="D152" s="50" t="str">
        <f>'instructional time mirror'!D152</f>
        <v/>
      </c>
      <c r="E152" s="50" t="str">
        <f>'instructional time mirror'!E152</f>
        <v/>
      </c>
      <c r="F152" s="50" t="str">
        <f>'instructional time mirror'!F152</f>
        <v/>
      </c>
    </row>
    <row r="153" spans="1:6" x14ac:dyDescent="0.2">
      <c r="A153" s="34"/>
      <c r="B153" s="34"/>
      <c r="C153" s="34"/>
      <c r="D153" s="50" t="str">
        <f>'instructional time mirror'!D153</f>
        <v/>
      </c>
      <c r="E153" s="50" t="str">
        <f>'instructional time mirror'!E153</f>
        <v/>
      </c>
      <c r="F153" s="50" t="str">
        <f>'instructional time mirror'!F153</f>
        <v/>
      </c>
    </row>
    <row r="154" spans="1:6" x14ac:dyDescent="0.2">
      <c r="A154" s="34"/>
      <c r="B154" s="34"/>
      <c r="C154" s="34"/>
      <c r="D154" s="50" t="str">
        <f>'instructional time mirror'!D154</f>
        <v/>
      </c>
      <c r="E154" s="50" t="str">
        <f>'instructional time mirror'!E154</f>
        <v/>
      </c>
      <c r="F154" s="50" t="str">
        <f>'instructional time mirror'!F154</f>
        <v/>
      </c>
    </row>
    <row r="155" spans="1:6" x14ac:dyDescent="0.2">
      <c r="A155" s="34"/>
      <c r="B155" s="34"/>
      <c r="C155" s="34"/>
      <c r="D155" s="50" t="str">
        <f>'instructional time mirror'!D155</f>
        <v/>
      </c>
      <c r="E155" s="50" t="str">
        <f>'instructional time mirror'!E155</f>
        <v/>
      </c>
      <c r="F155" s="50" t="str">
        <f>'instructional time mirror'!F155</f>
        <v/>
      </c>
    </row>
    <row r="156" spans="1:6" x14ac:dyDescent="0.2">
      <c r="A156" s="34"/>
      <c r="B156" s="34"/>
      <c r="C156" s="34"/>
      <c r="D156" s="50" t="str">
        <f>'instructional time mirror'!D156</f>
        <v/>
      </c>
      <c r="E156" s="50" t="str">
        <f>'instructional time mirror'!E156</f>
        <v/>
      </c>
      <c r="F156" s="50" t="str">
        <f>'instructional time mirror'!F156</f>
        <v/>
      </c>
    </row>
    <row r="157" spans="1:6" x14ac:dyDescent="0.2">
      <c r="A157" s="34"/>
      <c r="B157" s="34"/>
      <c r="C157" s="34"/>
      <c r="D157" s="50" t="str">
        <f>'instructional time mirror'!D157</f>
        <v/>
      </c>
      <c r="E157" s="50" t="str">
        <f>'instructional time mirror'!E157</f>
        <v/>
      </c>
      <c r="F157" s="50" t="str">
        <f>'instructional time mirror'!F157</f>
        <v/>
      </c>
    </row>
    <row r="158" spans="1:6" x14ac:dyDescent="0.2">
      <c r="A158" s="34"/>
      <c r="B158" s="34"/>
      <c r="C158" s="34"/>
      <c r="D158" s="50" t="str">
        <f>'instructional time mirror'!D158</f>
        <v/>
      </c>
      <c r="E158" s="50" t="str">
        <f>'instructional time mirror'!E158</f>
        <v/>
      </c>
      <c r="F158" s="50" t="str">
        <f>'instructional time mirror'!F158</f>
        <v/>
      </c>
    </row>
    <row r="159" spans="1:6" x14ac:dyDescent="0.2">
      <c r="A159" s="34"/>
      <c r="B159" s="34"/>
      <c r="C159" s="34"/>
      <c r="D159" s="50" t="str">
        <f>'instructional time mirror'!D159</f>
        <v/>
      </c>
      <c r="E159" s="50" t="str">
        <f>'instructional time mirror'!E159</f>
        <v/>
      </c>
      <c r="F159" s="50" t="str">
        <f>'instructional time mirror'!F159</f>
        <v/>
      </c>
    </row>
    <row r="160" spans="1:6" x14ac:dyDescent="0.2">
      <c r="A160" s="34"/>
      <c r="B160" s="34"/>
      <c r="C160" s="34"/>
      <c r="D160" s="50" t="str">
        <f>'instructional time mirror'!D160</f>
        <v/>
      </c>
      <c r="E160" s="50" t="str">
        <f>'instructional time mirror'!E160</f>
        <v/>
      </c>
      <c r="F160" s="50" t="str">
        <f>'instructional time mirror'!F160</f>
        <v/>
      </c>
    </row>
    <row r="161" spans="1:6" x14ac:dyDescent="0.2">
      <c r="A161" s="34"/>
      <c r="B161" s="34"/>
      <c r="C161" s="34"/>
      <c r="D161" s="50" t="str">
        <f>'instructional time mirror'!D161</f>
        <v/>
      </c>
      <c r="E161" s="50" t="str">
        <f>'instructional time mirror'!E161</f>
        <v/>
      </c>
      <c r="F161" s="50" t="str">
        <f>'instructional time mirror'!F161</f>
        <v/>
      </c>
    </row>
    <row r="162" spans="1:6" x14ac:dyDescent="0.2">
      <c r="A162" s="34"/>
      <c r="B162" s="34"/>
      <c r="C162" s="34"/>
      <c r="D162" s="50" t="str">
        <f>'instructional time mirror'!D162</f>
        <v/>
      </c>
      <c r="E162" s="50" t="str">
        <f>'instructional time mirror'!E162</f>
        <v/>
      </c>
      <c r="F162" s="50" t="str">
        <f>'instructional time mirror'!F162</f>
        <v/>
      </c>
    </row>
    <row r="163" spans="1:6" x14ac:dyDescent="0.2">
      <c r="A163" s="34"/>
      <c r="B163" s="34"/>
      <c r="C163" s="34"/>
      <c r="D163" s="50" t="str">
        <f>'instructional time mirror'!D163</f>
        <v/>
      </c>
      <c r="E163" s="50" t="str">
        <f>'instructional time mirror'!E163</f>
        <v/>
      </c>
      <c r="F163" s="50" t="str">
        <f>'instructional time mirror'!F163</f>
        <v/>
      </c>
    </row>
    <row r="164" spans="1:6" x14ac:dyDescent="0.2">
      <c r="A164" s="34"/>
      <c r="B164" s="34"/>
      <c r="C164" s="34"/>
      <c r="D164" s="50" t="str">
        <f>'instructional time mirror'!D164</f>
        <v/>
      </c>
      <c r="E164" s="50" t="str">
        <f>'instructional time mirror'!E164</f>
        <v/>
      </c>
      <c r="F164" s="50" t="str">
        <f>'instructional time mirror'!F164</f>
        <v/>
      </c>
    </row>
    <row r="165" spans="1:6" x14ac:dyDescent="0.2">
      <c r="A165" s="34"/>
      <c r="B165" s="34"/>
      <c r="C165" s="34"/>
      <c r="D165" s="50" t="str">
        <f>'instructional time mirror'!D165</f>
        <v/>
      </c>
      <c r="E165" s="50" t="str">
        <f>'instructional time mirror'!E165</f>
        <v/>
      </c>
      <c r="F165" s="50" t="str">
        <f>'instructional time mirror'!F165</f>
        <v/>
      </c>
    </row>
    <row r="166" spans="1:6" x14ac:dyDescent="0.2">
      <c r="A166" s="34"/>
      <c r="B166" s="34"/>
      <c r="C166" s="34"/>
      <c r="D166" s="50" t="str">
        <f>'instructional time mirror'!D166</f>
        <v/>
      </c>
      <c r="E166" s="50" t="str">
        <f>'instructional time mirror'!E166</f>
        <v/>
      </c>
      <c r="F166" s="50" t="str">
        <f>'instructional time mirror'!F166</f>
        <v/>
      </c>
    </row>
    <row r="167" spans="1:6" x14ac:dyDescent="0.2">
      <c r="A167" s="34"/>
      <c r="B167" s="34"/>
      <c r="C167" s="34"/>
      <c r="D167" s="50" t="str">
        <f>'instructional time mirror'!D167</f>
        <v/>
      </c>
      <c r="E167" s="50" t="str">
        <f>'instructional time mirror'!E167</f>
        <v/>
      </c>
      <c r="F167" s="50" t="str">
        <f>'instructional time mirror'!F167</f>
        <v/>
      </c>
    </row>
    <row r="168" spans="1:6" x14ac:dyDescent="0.2">
      <c r="A168" s="34"/>
      <c r="B168" s="34"/>
      <c r="C168" s="34"/>
      <c r="D168" s="50" t="str">
        <f>'instructional time mirror'!D168</f>
        <v/>
      </c>
      <c r="E168" s="50" t="str">
        <f>'instructional time mirror'!E168</f>
        <v/>
      </c>
      <c r="F168" s="50" t="str">
        <f>'instructional time mirror'!F168</f>
        <v/>
      </c>
    </row>
    <row r="169" spans="1:6" x14ac:dyDescent="0.2">
      <c r="A169" s="34"/>
      <c r="B169" s="34"/>
      <c r="C169" s="34"/>
      <c r="D169" s="50" t="str">
        <f>'instructional time mirror'!D169</f>
        <v/>
      </c>
      <c r="E169" s="50" t="str">
        <f>'instructional time mirror'!E169</f>
        <v/>
      </c>
      <c r="F169" s="50" t="str">
        <f>'instructional time mirror'!F169</f>
        <v/>
      </c>
    </row>
    <row r="170" spans="1:6" x14ac:dyDescent="0.2">
      <c r="A170" s="34"/>
      <c r="B170" s="34"/>
      <c r="C170" s="34"/>
      <c r="D170" s="50" t="str">
        <f>'instructional time mirror'!D170</f>
        <v/>
      </c>
      <c r="E170" s="50" t="str">
        <f>'instructional time mirror'!E170</f>
        <v/>
      </c>
      <c r="F170" s="50" t="str">
        <f>'instructional time mirror'!F170</f>
        <v/>
      </c>
    </row>
    <row r="171" spans="1:6" x14ac:dyDescent="0.2">
      <c r="A171" s="34"/>
      <c r="B171" s="34"/>
      <c r="C171" s="34"/>
      <c r="D171" s="50" t="str">
        <f>'instructional time mirror'!D171</f>
        <v/>
      </c>
      <c r="E171" s="50" t="str">
        <f>'instructional time mirror'!E171</f>
        <v/>
      </c>
      <c r="F171" s="50" t="str">
        <f>'instructional time mirror'!F171</f>
        <v/>
      </c>
    </row>
    <row r="172" spans="1:6" x14ac:dyDescent="0.2">
      <c r="A172" s="34"/>
      <c r="B172" s="34"/>
      <c r="C172" s="34"/>
      <c r="D172" s="50" t="str">
        <f>'instructional time mirror'!D172</f>
        <v/>
      </c>
      <c r="E172" s="50" t="str">
        <f>'instructional time mirror'!E172</f>
        <v/>
      </c>
      <c r="F172" s="50" t="str">
        <f>'instructional time mirror'!F172</f>
        <v/>
      </c>
    </row>
    <row r="173" spans="1:6" x14ac:dyDescent="0.2">
      <c r="A173" s="34"/>
      <c r="B173" s="34"/>
      <c r="C173" s="34"/>
      <c r="D173" s="50" t="str">
        <f>'instructional time mirror'!D173</f>
        <v/>
      </c>
      <c r="E173" s="50" t="str">
        <f>'instructional time mirror'!E173</f>
        <v/>
      </c>
      <c r="F173" s="50" t="str">
        <f>'instructional time mirror'!F173</f>
        <v/>
      </c>
    </row>
    <row r="174" spans="1:6" x14ac:dyDescent="0.2">
      <c r="A174" s="34"/>
      <c r="B174" s="34"/>
      <c r="C174" s="34"/>
      <c r="D174" s="50" t="str">
        <f>'instructional time mirror'!D174</f>
        <v/>
      </c>
      <c r="E174" s="50" t="str">
        <f>'instructional time mirror'!E174</f>
        <v/>
      </c>
      <c r="F174" s="50" t="str">
        <f>'instructional time mirror'!F174</f>
        <v/>
      </c>
    </row>
    <row r="175" spans="1:6" x14ac:dyDescent="0.2">
      <c r="A175" s="34"/>
      <c r="B175" s="34"/>
      <c r="C175" s="34"/>
      <c r="D175" s="50" t="str">
        <f>'instructional time mirror'!D175</f>
        <v/>
      </c>
      <c r="E175" s="50" t="str">
        <f>'instructional time mirror'!E175</f>
        <v/>
      </c>
      <c r="F175" s="50" t="str">
        <f>'instructional time mirror'!F175</f>
        <v/>
      </c>
    </row>
    <row r="176" spans="1:6" x14ac:dyDescent="0.2">
      <c r="A176" s="34"/>
      <c r="B176" s="34"/>
      <c r="C176" s="34"/>
      <c r="D176" s="50" t="str">
        <f>'instructional time mirror'!D176</f>
        <v/>
      </c>
      <c r="E176" s="50" t="str">
        <f>'instructional time mirror'!E176</f>
        <v/>
      </c>
      <c r="F176" s="50" t="str">
        <f>'instructional time mirror'!F176</f>
        <v/>
      </c>
    </row>
    <row r="177" spans="1:6" x14ac:dyDescent="0.2">
      <c r="A177" s="34"/>
      <c r="B177" s="34"/>
      <c r="C177" s="34"/>
      <c r="D177" s="50" t="str">
        <f>'instructional time mirror'!D177</f>
        <v/>
      </c>
      <c r="E177" s="50" t="str">
        <f>'instructional time mirror'!E177</f>
        <v/>
      </c>
      <c r="F177" s="50" t="str">
        <f>'instructional time mirror'!F177</f>
        <v/>
      </c>
    </row>
    <row r="178" spans="1:6" x14ac:dyDescent="0.2">
      <c r="A178" s="34"/>
      <c r="B178" s="34"/>
      <c r="C178" s="34"/>
      <c r="D178" s="50" t="str">
        <f>'instructional time mirror'!D178</f>
        <v/>
      </c>
      <c r="E178" s="50" t="str">
        <f>'instructional time mirror'!E178</f>
        <v/>
      </c>
      <c r="F178" s="50" t="str">
        <f>'instructional time mirror'!F178</f>
        <v/>
      </c>
    </row>
    <row r="179" spans="1:6" x14ac:dyDescent="0.2">
      <c r="A179" s="34"/>
      <c r="B179" s="34"/>
      <c r="C179" s="34"/>
      <c r="D179" s="50" t="str">
        <f>'instructional time mirror'!D179</f>
        <v/>
      </c>
      <c r="E179" s="50" t="str">
        <f>'instructional time mirror'!E179</f>
        <v/>
      </c>
      <c r="F179" s="50" t="str">
        <f>'instructional time mirror'!F179</f>
        <v/>
      </c>
    </row>
    <row r="180" spans="1:6" x14ac:dyDescent="0.2">
      <c r="A180" s="34"/>
      <c r="B180" s="34"/>
      <c r="C180" s="34"/>
      <c r="D180" s="50" t="str">
        <f>'instructional time mirror'!D180</f>
        <v/>
      </c>
      <c r="E180" s="50" t="str">
        <f>'instructional time mirror'!E180</f>
        <v/>
      </c>
      <c r="F180" s="50" t="str">
        <f>'instructional time mirror'!F180</f>
        <v/>
      </c>
    </row>
    <row r="181" spans="1:6" x14ac:dyDescent="0.2">
      <c r="A181" s="34"/>
      <c r="B181" s="34"/>
      <c r="C181" s="34"/>
      <c r="D181" s="50" t="str">
        <f>'instructional time mirror'!D181</f>
        <v/>
      </c>
      <c r="E181" s="50" t="str">
        <f>'instructional time mirror'!E181</f>
        <v/>
      </c>
      <c r="F181" s="50" t="str">
        <f>'instructional time mirror'!F181</f>
        <v/>
      </c>
    </row>
    <row r="182" spans="1:6" x14ac:dyDescent="0.2">
      <c r="A182" s="34"/>
      <c r="B182" s="34"/>
      <c r="C182" s="34"/>
      <c r="D182" s="50" t="str">
        <f>'instructional time mirror'!D182</f>
        <v/>
      </c>
      <c r="E182" s="50" t="str">
        <f>'instructional time mirror'!E182</f>
        <v/>
      </c>
      <c r="F182" s="50" t="str">
        <f>'instructional time mirror'!F182</f>
        <v/>
      </c>
    </row>
    <row r="183" spans="1:6" x14ac:dyDescent="0.2">
      <c r="A183" s="34"/>
      <c r="B183" s="34"/>
      <c r="C183" s="34"/>
      <c r="D183" s="50" t="str">
        <f>'instructional time mirror'!D183</f>
        <v/>
      </c>
      <c r="E183" s="50" t="str">
        <f>'instructional time mirror'!E183</f>
        <v/>
      </c>
      <c r="F183" s="50" t="str">
        <f>'instructional time mirror'!F183</f>
        <v/>
      </c>
    </row>
    <row r="184" spans="1:6" x14ac:dyDescent="0.2">
      <c r="A184" s="34"/>
      <c r="B184" s="34"/>
      <c r="C184" s="34"/>
      <c r="D184" s="50" t="str">
        <f>'instructional time mirror'!D184</f>
        <v/>
      </c>
      <c r="E184" s="50" t="str">
        <f>'instructional time mirror'!E184</f>
        <v/>
      </c>
      <c r="F184" s="50" t="str">
        <f>'instructional time mirror'!F184</f>
        <v/>
      </c>
    </row>
    <row r="185" spans="1:6" x14ac:dyDescent="0.2">
      <c r="A185" s="34"/>
      <c r="B185" s="34"/>
      <c r="C185" s="34"/>
      <c r="D185" s="50" t="str">
        <f>'instructional time mirror'!D185</f>
        <v/>
      </c>
      <c r="E185" s="50" t="str">
        <f>'instructional time mirror'!E185</f>
        <v/>
      </c>
      <c r="F185" s="50" t="str">
        <f>'instructional time mirror'!F185</f>
        <v/>
      </c>
    </row>
    <row r="186" spans="1:6" x14ac:dyDescent="0.2">
      <c r="A186" s="34"/>
      <c r="B186" s="34"/>
      <c r="C186" s="34"/>
      <c r="D186" s="50" t="str">
        <f>'instructional time mirror'!D186</f>
        <v/>
      </c>
      <c r="E186" s="50" t="str">
        <f>'instructional time mirror'!E186</f>
        <v/>
      </c>
      <c r="F186" s="50" t="str">
        <f>'instructional time mirror'!F186</f>
        <v/>
      </c>
    </row>
    <row r="187" spans="1:6" x14ac:dyDescent="0.2">
      <c r="A187" s="34"/>
      <c r="B187" s="34"/>
      <c r="C187" s="34"/>
      <c r="D187" s="50" t="str">
        <f>'instructional time mirror'!D187</f>
        <v/>
      </c>
      <c r="E187" s="50" t="str">
        <f>'instructional time mirror'!E187</f>
        <v/>
      </c>
      <c r="F187" s="50" t="str">
        <f>'instructional time mirror'!F187</f>
        <v/>
      </c>
    </row>
    <row r="188" spans="1:6" x14ac:dyDescent="0.2">
      <c r="A188" s="34"/>
      <c r="B188" s="34"/>
      <c r="C188" s="34"/>
      <c r="D188" s="50" t="str">
        <f>'instructional time mirror'!D188</f>
        <v/>
      </c>
      <c r="E188" s="50" t="str">
        <f>'instructional time mirror'!E188</f>
        <v/>
      </c>
      <c r="F188" s="50" t="str">
        <f>'instructional time mirror'!F188</f>
        <v/>
      </c>
    </row>
    <row r="189" spans="1:6" x14ac:dyDescent="0.2">
      <c r="A189" s="34"/>
      <c r="B189" s="34"/>
      <c r="C189" s="34"/>
      <c r="D189" s="50" t="str">
        <f>'instructional time mirror'!D189</f>
        <v/>
      </c>
      <c r="E189" s="50" t="str">
        <f>'instructional time mirror'!E189</f>
        <v/>
      </c>
      <c r="F189" s="50" t="str">
        <f>'instructional time mirror'!F189</f>
        <v/>
      </c>
    </row>
    <row r="190" spans="1:6" x14ac:dyDescent="0.2">
      <c r="A190" s="34"/>
      <c r="B190" s="34"/>
      <c r="C190" s="34"/>
      <c r="D190" s="50" t="str">
        <f>'instructional time mirror'!D190</f>
        <v/>
      </c>
      <c r="E190" s="50" t="str">
        <f>'instructional time mirror'!E190</f>
        <v/>
      </c>
      <c r="F190" s="50" t="str">
        <f>'instructional time mirror'!F190</f>
        <v/>
      </c>
    </row>
    <row r="191" spans="1:6" x14ac:dyDescent="0.2">
      <c r="A191" s="34"/>
      <c r="B191" s="34"/>
      <c r="C191" s="34"/>
      <c r="D191" s="50" t="str">
        <f>'instructional time mirror'!D191</f>
        <v/>
      </c>
      <c r="E191" s="50" t="str">
        <f>'instructional time mirror'!E191</f>
        <v/>
      </c>
      <c r="F191" s="50" t="str">
        <f>'instructional time mirror'!F191</f>
        <v/>
      </c>
    </row>
    <row r="192" spans="1:6" x14ac:dyDescent="0.2">
      <c r="A192" s="34"/>
      <c r="B192" s="34"/>
      <c r="C192" s="34"/>
      <c r="D192" s="50" t="str">
        <f>'instructional time mirror'!D192</f>
        <v/>
      </c>
      <c r="E192" s="50" t="str">
        <f>'instructional time mirror'!E192</f>
        <v/>
      </c>
      <c r="F192" s="50" t="str">
        <f>'instructional time mirror'!F192</f>
        <v/>
      </c>
    </row>
    <row r="193" spans="1:6" x14ac:dyDescent="0.2">
      <c r="A193" s="34"/>
      <c r="B193" s="34"/>
      <c r="C193" s="34"/>
      <c r="D193" s="50" t="str">
        <f>'instructional time mirror'!D193</f>
        <v/>
      </c>
      <c r="E193" s="50" t="str">
        <f>'instructional time mirror'!E193</f>
        <v/>
      </c>
      <c r="F193" s="50" t="str">
        <f>'instructional time mirror'!F193</f>
        <v/>
      </c>
    </row>
    <row r="194" spans="1:6" x14ac:dyDescent="0.2">
      <c r="A194" s="34"/>
      <c r="B194" s="34"/>
      <c r="C194" s="34"/>
      <c r="D194" s="50" t="str">
        <f>'instructional time mirror'!D194</f>
        <v/>
      </c>
      <c r="E194" s="50" t="str">
        <f>'instructional time mirror'!E194</f>
        <v/>
      </c>
      <c r="F194" s="50" t="str">
        <f>'instructional time mirror'!F194</f>
        <v/>
      </c>
    </row>
    <row r="195" spans="1:6" x14ac:dyDescent="0.2">
      <c r="A195" s="34"/>
      <c r="B195" s="34"/>
      <c r="C195" s="34"/>
      <c r="D195" s="50" t="str">
        <f>'instructional time mirror'!D195</f>
        <v/>
      </c>
      <c r="E195" s="50" t="str">
        <f>'instructional time mirror'!E195</f>
        <v/>
      </c>
      <c r="F195" s="50" t="str">
        <f>'instructional time mirror'!F195</f>
        <v/>
      </c>
    </row>
    <row r="196" spans="1:6" x14ac:dyDescent="0.2">
      <c r="A196" s="34"/>
      <c r="B196" s="34"/>
      <c r="C196" s="34"/>
      <c r="D196" s="50" t="str">
        <f>'instructional time mirror'!D196</f>
        <v/>
      </c>
      <c r="E196" s="50" t="str">
        <f>'instructional time mirror'!E196</f>
        <v/>
      </c>
      <c r="F196" s="50" t="str">
        <f>'instructional time mirror'!F196</f>
        <v/>
      </c>
    </row>
    <row r="197" spans="1:6" x14ac:dyDescent="0.2">
      <c r="A197" s="34"/>
      <c r="B197" s="34"/>
      <c r="C197" s="34"/>
      <c r="D197" s="50" t="str">
        <f>'instructional time mirror'!D197</f>
        <v/>
      </c>
      <c r="E197" s="50" t="str">
        <f>'instructional time mirror'!E197</f>
        <v/>
      </c>
      <c r="F197" s="50" t="str">
        <f>'instructional time mirror'!F197</f>
        <v/>
      </c>
    </row>
    <row r="198" spans="1:6" x14ac:dyDescent="0.2">
      <c r="A198" s="34"/>
      <c r="B198" s="34"/>
      <c r="C198" s="34"/>
      <c r="D198" s="50" t="str">
        <f>'instructional time mirror'!D198</f>
        <v/>
      </c>
      <c r="E198" s="50" t="str">
        <f>'instructional time mirror'!E198</f>
        <v/>
      </c>
      <c r="F198" s="50" t="str">
        <f>'instructional time mirror'!F198</f>
        <v/>
      </c>
    </row>
    <row r="199" spans="1:6" x14ac:dyDescent="0.2">
      <c r="A199" s="34"/>
      <c r="B199" s="34"/>
      <c r="C199" s="34"/>
      <c r="D199" s="50" t="str">
        <f>'instructional time mirror'!D199</f>
        <v/>
      </c>
      <c r="E199" s="50" t="str">
        <f>'instructional time mirror'!E199</f>
        <v/>
      </c>
      <c r="F199" s="50" t="str">
        <f>'instructional time mirror'!F199</f>
        <v/>
      </c>
    </row>
    <row r="200" spans="1:6" x14ac:dyDescent="0.2">
      <c r="A200" s="34"/>
      <c r="B200" s="34"/>
      <c r="C200" s="34"/>
      <c r="D200" s="50" t="str">
        <f>'instructional time mirror'!D200</f>
        <v/>
      </c>
      <c r="E200" s="50" t="str">
        <f>'instructional time mirror'!E200</f>
        <v/>
      </c>
      <c r="F200" s="50" t="str">
        <f>'instructional time mirror'!F200</f>
        <v/>
      </c>
    </row>
    <row r="201" spans="1:6" x14ac:dyDescent="0.2">
      <c r="A201" s="34"/>
      <c r="B201" s="34"/>
      <c r="C201" s="34"/>
      <c r="D201" s="50" t="str">
        <f>'instructional time mirror'!D201</f>
        <v/>
      </c>
      <c r="E201" s="50" t="str">
        <f>'instructional time mirror'!E201</f>
        <v/>
      </c>
      <c r="F201" s="50" t="str">
        <f>'instructional time mirror'!F201</f>
        <v/>
      </c>
    </row>
    <row r="202" spans="1:6" x14ac:dyDescent="0.2">
      <c r="A202" s="34"/>
      <c r="B202" s="34"/>
      <c r="C202" s="34"/>
      <c r="D202" s="50" t="str">
        <f>'instructional time mirror'!D202</f>
        <v/>
      </c>
      <c r="E202" s="50" t="str">
        <f>'instructional time mirror'!E202</f>
        <v/>
      </c>
      <c r="F202" s="50" t="str">
        <f>'instructional time mirror'!F202</f>
        <v/>
      </c>
    </row>
    <row r="203" spans="1:6" x14ac:dyDescent="0.2">
      <c r="A203" s="34"/>
      <c r="B203" s="34"/>
      <c r="C203" s="34"/>
      <c r="D203" s="50" t="str">
        <f>'instructional time mirror'!D203</f>
        <v/>
      </c>
      <c r="E203" s="50" t="str">
        <f>'instructional time mirror'!E203</f>
        <v/>
      </c>
      <c r="F203" s="50" t="str">
        <f>'instructional time mirror'!F203</f>
        <v/>
      </c>
    </row>
    <row r="204" spans="1:6" x14ac:dyDescent="0.2">
      <c r="A204" s="34"/>
      <c r="B204" s="34"/>
      <c r="C204" s="34"/>
      <c r="D204" s="50" t="str">
        <f>'instructional time mirror'!D204</f>
        <v/>
      </c>
      <c r="E204" s="50" t="str">
        <f>'instructional time mirror'!E204</f>
        <v/>
      </c>
      <c r="F204" s="50" t="str">
        <f>'instructional time mirror'!F204</f>
        <v/>
      </c>
    </row>
    <row r="205" spans="1:6" x14ac:dyDescent="0.2">
      <c r="A205" s="34"/>
      <c r="B205" s="34"/>
      <c r="C205" s="34"/>
      <c r="D205" s="50" t="str">
        <f>'instructional time mirror'!D205</f>
        <v/>
      </c>
      <c r="E205" s="50" t="str">
        <f>'instructional time mirror'!E205</f>
        <v/>
      </c>
      <c r="F205" s="50" t="str">
        <f>'instructional time mirror'!F205</f>
        <v/>
      </c>
    </row>
    <row r="206" spans="1:6" x14ac:dyDescent="0.2">
      <c r="A206" s="34"/>
      <c r="B206" s="34"/>
      <c r="C206" s="34"/>
      <c r="D206" s="50" t="str">
        <f>'instructional time mirror'!D206</f>
        <v/>
      </c>
      <c r="E206" s="50" t="str">
        <f>'instructional time mirror'!E206</f>
        <v/>
      </c>
      <c r="F206" s="50" t="str">
        <f>'instructional time mirror'!F206</f>
        <v/>
      </c>
    </row>
    <row r="207" spans="1:6" x14ac:dyDescent="0.2">
      <c r="A207" s="34"/>
      <c r="B207" s="34"/>
      <c r="C207" s="34"/>
      <c r="D207" s="50" t="str">
        <f>'instructional time mirror'!D207</f>
        <v/>
      </c>
      <c r="E207" s="50" t="str">
        <f>'instructional time mirror'!E207</f>
        <v/>
      </c>
      <c r="F207" s="50" t="str">
        <f>'instructional time mirror'!F207</f>
        <v/>
      </c>
    </row>
    <row r="208" spans="1:6" x14ac:dyDescent="0.2">
      <c r="A208" s="34"/>
      <c r="B208" s="34"/>
      <c r="C208" s="34"/>
      <c r="D208" s="50" t="str">
        <f>'instructional time mirror'!D208</f>
        <v/>
      </c>
      <c r="E208" s="50" t="str">
        <f>'instructional time mirror'!E208</f>
        <v/>
      </c>
      <c r="F208" s="50" t="str">
        <f>'instructional time mirror'!F208</f>
        <v/>
      </c>
    </row>
    <row r="209" spans="1:6" x14ac:dyDescent="0.2">
      <c r="A209" s="34"/>
      <c r="B209" s="34"/>
      <c r="C209" s="34"/>
      <c r="D209" s="50" t="str">
        <f>'instructional time mirror'!D209</f>
        <v/>
      </c>
      <c r="E209" s="50" t="str">
        <f>'instructional time mirror'!E209</f>
        <v/>
      </c>
      <c r="F209" s="50" t="str">
        <f>'instructional time mirror'!F209</f>
        <v/>
      </c>
    </row>
    <row r="210" spans="1:6" x14ac:dyDescent="0.2">
      <c r="A210" s="34"/>
      <c r="B210" s="34"/>
      <c r="C210" s="34"/>
      <c r="D210" s="50" t="str">
        <f>'instructional time mirror'!D210</f>
        <v/>
      </c>
      <c r="E210" s="50" t="str">
        <f>'instructional time mirror'!E210</f>
        <v/>
      </c>
      <c r="F210" s="50" t="str">
        <f>'instructional time mirror'!F210</f>
        <v/>
      </c>
    </row>
    <row r="211" spans="1:6" x14ac:dyDescent="0.2">
      <c r="A211" s="34"/>
      <c r="B211" s="34"/>
      <c r="C211" s="34"/>
      <c r="D211" s="50" t="str">
        <f>'instructional time mirror'!D211</f>
        <v/>
      </c>
      <c r="E211" s="50" t="str">
        <f>'instructional time mirror'!E211</f>
        <v/>
      </c>
      <c r="F211" s="50" t="str">
        <f>'instructional time mirror'!F211</f>
        <v/>
      </c>
    </row>
    <row r="212" spans="1:6" x14ac:dyDescent="0.2">
      <c r="A212" s="34"/>
      <c r="B212" s="34"/>
      <c r="C212" s="34"/>
      <c r="D212" s="50" t="str">
        <f>'instructional time mirror'!D212</f>
        <v/>
      </c>
      <c r="E212" s="50" t="str">
        <f>'instructional time mirror'!E212</f>
        <v/>
      </c>
      <c r="F212" s="50" t="str">
        <f>'instructional time mirror'!F212</f>
        <v/>
      </c>
    </row>
    <row r="213" spans="1:6" x14ac:dyDescent="0.2">
      <c r="A213" s="34"/>
      <c r="B213" s="34"/>
      <c r="C213" s="34"/>
      <c r="D213" s="50" t="str">
        <f>'instructional time mirror'!D213</f>
        <v/>
      </c>
      <c r="E213" s="50" t="str">
        <f>'instructional time mirror'!E213</f>
        <v/>
      </c>
      <c r="F213" s="50" t="str">
        <f>'instructional time mirror'!F213</f>
        <v/>
      </c>
    </row>
    <row r="214" spans="1:6" x14ac:dyDescent="0.2">
      <c r="A214" s="34"/>
      <c r="B214" s="34"/>
      <c r="C214" s="34"/>
      <c r="D214" s="50" t="str">
        <f>'instructional time mirror'!D214</f>
        <v/>
      </c>
      <c r="E214" s="50" t="str">
        <f>'instructional time mirror'!E214</f>
        <v/>
      </c>
      <c r="F214" s="50" t="str">
        <f>'instructional time mirror'!F214</f>
        <v/>
      </c>
    </row>
    <row r="215" spans="1:6" x14ac:dyDescent="0.2">
      <c r="A215" s="34"/>
      <c r="B215" s="34"/>
      <c r="C215" s="34"/>
      <c r="D215" s="50" t="str">
        <f>'instructional time mirror'!D215</f>
        <v/>
      </c>
      <c r="E215" s="50" t="str">
        <f>'instructional time mirror'!E215</f>
        <v/>
      </c>
      <c r="F215" s="50" t="str">
        <f>'instructional time mirror'!F215</f>
        <v/>
      </c>
    </row>
    <row r="216" spans="1:6" x14ac:dyDescent="0.2">
      <c r="A216" s="34"/>
      <c r="B216" s="34"/>
      <c r="C216" s="34"/>
      <c r="D216" s="50" t="str">
        <f>'instructional time mirror'!D216</f>
        <v/>
      </c>
      <c r="E216" s="50" t="str">
        <f>'instructional time mirror'!E216</f>
        <v/>
      </c>
      <c r="F216" s="50" t="str">
        <f>'instructional time mirror'!F216</f>
        <v/>
      </c>
    </row>
    <row r="217" spans="1:6" x14ac:dyDescent="0.2">
      <c r="A217" s="34"/>
      <c r="B217" s="34"/>
      <c r="C217" s="34"/>
      <c r="D217" s="50" t="str">
        <f>'instructional time mirror'!D217</f>
        <v/>
      </c>
      <c r="E217" s="50" t="str">
        <f>'instructional time mirror'!E217</f>
        <v/>
      </c>
      <c r="F217" s="50" t="str">
        <f>'instructional time mirror'!F217</f>
        <v/>
      </c>
    </row>
    <row r="218" spans="1:6" x14ac:dyDescent="0.2">
      <c r="A218" s="34"/>
      <c r="B218" s="34"/>
      <c r="C218" s="34"/>
      <c r="D218" s="50" t="str">
        <f>'instructional time mirror'!D218</f>
        <v/>
      </c>
      <c r="E218" s="50" t="str">
        <f>'instructional time mirror'!E218</f>
        <v/>
      </c>
      <c r="F218" s="50" t="str">
        <f>'instructional time mirror'!F218</f>
        <v/>
      </c>
    </row>
    <row r="219" spans="1:6" x14ac:dyDescent="0.2">
      <c r="A219" s="34"/>
      <c r="B219" s="34"/>
      <c r="C219" s="34"/>
      <c r="D219" s="50" t="str">
        <f>'instructional time mirror'!D219</f>
        <v/>
      </c>
      <c r="E219" s="50" t="str">
        <f>'instructional time mirror'!E219</f>
        <v/>
      </c>
      <c r="F219" s="50" t="str">
        <f>'instructional time mirror'!F219</f>
        <v/>
      </c>
    </row>
    <row r="220" spans="1:6" x14ac:dyDescent="0.2">
      <c r="A220" s="34"/>
      <c r="B220" s="34"/>
      <c r="C220" s="34"/>
      <c r="D220" s="50" t="str">
        <f>'instructional time mirror'!D220</f>
        <v/>
      </c>
      <c r="E220" s="50" t="str">
        <f>'instructional time mirror'!E220</f>
        <v/>
      </c>
      <c r="F220" s="50" t="str">
        <f>'instructional time mirror'!F220</f>
        <v/>
      </c>
    </row>
    <row r="221" spans="1:6" x14ac:dyDescent="0.2">
      <c r="A221" s="34"/>
      <c r="B221" s="34"/>
      <c r="C221" s="34"/>
      <c r="D221" s="50" t="str">
        <f>'instructional time mirror'!D221</f>
        <v/>
      </c>
      <c r="E221" s="50" t="str">
        <f>'instructional time mirror'!E221</f>
        <v/>
      </c>
      <c r="F221" s="50" t="str">
        <f>'instructional time mirror'!F221</f>
        <v/>
      </c>
    </row>
    <row r="222" spans="1:6" x14ac:dyDescent="0.2">
      <c r="A222" s="34"/>
      <c r="B222" s="34"/>
      <c r="C222" s="34"/>
      <c r="D222" s="50" t="str">
        <f>'instructional time mirror'!D222</f>
        <v/>
      </c>
      <c r="E222" s="50" t="str">
        <f>'instructional time mirror'!E222</f>
        <v/>
      </c>
      <c r="F222" s="50" t="str">
        <f>'instructional time mirror'!F222</f>
        <v/>
      </c>
    </row>
    <row r="223" spans="1:6" x14ac:dyDescent="0.2">
      <c r="A223" s="34"/>
      <c r="B223" s="34"/>
      <c r="C223" s="34"/>
      <c r="D223" s="50" t="str">
        <f>'instructional time mirror'!D223</f>
        <v/>
      </c>
      <c r="E223" s="50" t="str">
        <f>'instructional time mirror'!E223</f>
        <v/>
      </c>
      <c r="F223" s="50" t="str">
        <f>'instructional time mirror'!F223</f>
        <v/>
      </c>
    </row>
    <row r="224" spans="1:6" x14ac:dyDescent="0.2">
      <c r="A224" s="34"/>
      <c r="B224" s="34"/>
      <c r="C224" s="34"/>
      <c r="D224" s="50" t="str">
        <f>'instructional time mirror'!D224</f>
        <v/>
      </c>
      <c r="E224" s="50" t="str">
        <f>'instructional time mirror'!E224</f>
        <v/>
      </c>
      <c r="F224" s="50" t="str">
        <f>'instructional time mirror'!F224</f>
        <v/>
      </c>
    </row>
    <row r="225" spans="1:6" x14ac:dyDescent="0.2">
      <c r="A225" s="34"/>
      <c r="B225" s="34"/>
      <c r="C225" s="34"/>
      <c r="D225" s="50" t="str">
        <f>'instructional time mirror'!D225</f>
        <v/>
      </c>
      <c r="E225" s="50" t="str">
        <f>'instructional time mirror'!E225</f>
        <v/>
      </c>
      <c r="F225" s="50" t="str">
        <f>'instructional time mirror'!F225</f>
        <v/>
      </c>
    </row>
    <row r="226" spans="1:6" x14ac:dyDescent="0.2">
      <c r="A226" s="34"/>
      <c r="B226" s="34"/>
      <c r="C226" s="34"/>
      <c r="D226" s="50" t="str">
        <f>'instructional time mirror'!D226</f>
        <v/>
      </c>
      <c r="E226" s="50" t="str">
        <f>'instructional time mirror'!E226</f>
        <v/>
      </c>
      <c r="F226" s="50" t="str">
        <f>'instructional time mirror'!F226</f>
        <v/>
      </c>
    </row>
    <row r="227" spans="1:6" x14ac:dyDescent="0.2">
      <c r="A227" s="34"/>
      <c r="B227" s="34"/>
      <c r="C227" s="34"/>
      <c r="D227" s="50" t="str">
        <f>'instructional time mirror'!D227</f>
        <v/>
      </c>
      <c r="E227" s="50" t="str">
        <f>'instructional time mirror'!E227</f>
        <v/>
      </c>
      <c r="F227" s="50" t="str">
        <f>'instructional time mirror'!F227</f>
        <v/>
      </c>
    </row>
    <row r="228" spans="1:6" x14ac:dyDescent="0.2">
      <c r="A228" s="34"/>
      <c r="B228" s="34"/>
      <c r="C228" s="34"/>
      <c r="D228" s="50" t="str">
        <f>'instructional time mirror'!D228</f>
        <v/>
      </c>
      <c r="E228" s="50" t="str">
        <f>'instructional time mirror'!E228</f>
        <v/>
      </c>
      <c r="F228" s="50" t="str">
        <f>'instructional time mirror'!F228</f>
        <v/>
      </c>
    </row>
    <row r="229" spans="1:6" x14ac:dyDescent="0.2">
      <c r="A229" s="34"/>
      <c r="B229" s="34"/>
      <c r="C229" s="34"/>
      <c r="D229" s="50" t="str">
        <f>'instructional time mirror'!D229</f>
        <v/>
      </c>
      <c r="E229" s="50" t="str">
        <f>'instructional time mirror'!E229</f>
        <v/>
      </c>
      <c r="F229" s="50" t="str">
        <f>'instructional time mirror'!F229</f>
        <v/>
      </c>
    </row>
    <row r="230" spans="1:6" x14ac:dyDescent="0.2">
      <c r="A230" s="34"/>
      <c r="B230" s="34"/>
      <c r="C230" s="34"/>
      <c r="D230" s="50" t="str">
        <f>'instructional time mirror'!D230</f>
        <v/>
      </c>
      <c r="E230" s="50" t="str">
        <f>'instructional time mirror'!E230</f>
        <v/>
      </c>
      <c r="F230" s="50" t="str">
        <f>'instructional time mirror'!F230</f>
        <v/>
      </c>
    </row>
    <row r="231" spans="1:6" x14ac:dyDescent="0.2">
      <c r="A231" s="34"/>
      <c r="B231" s="34"/>
      <c r="C231" s="34"/>
      <c r="D231" s="50" t="str">
        <f>'instructional time mirror'!D231</f>
        <v/>
      </c>
      <c r="E231" s="50" t="str">
        <f>'instructional time mirror'!E231</f>
        <v/>
      </c>
      <c r="F231" s="50" t="str">
        <f>'instructional time mirror'!F231</f>
        <v/>
      </c>
    </row>
    <row r="232" spans="1:6" x14ac:dyDescent="0.2">
      <c r="A232" s="34"/>
      <c r="B232" s="34"/>
      <c r="C232" s="34"/>
      <c r="D232" s="50" t="str">
        <f>'instructional time mirror'!D232</f>
        <v/>
      </c>
      <c r="E232" s="50" t="str">
        <f>'instructional time mirror'!E232</f>
        <v/>
      </c>
      <c r="F232" s="50" t="str">
        <f>'instructional time mirror'!F232</f>
        <v/>
      </c>
    </row>
    <row r="233" spans="1:6" x14ac:dyDescent="0.2">
      <c r="A233" s="34"/>
      <c r="B233" s="34"/>
      <c r="C233" s="34"/>
      <c r="D233" s="50" t="str">
        <f>'instructional time mirror'!D233</f>
        <v/>
      </c>
      <c r="E233" s="50" t="str">
        <f>'instructional time mirror'!E233</f>
        <v/>
      </c>
      <c r="F233" s="50" t="str">
        <f>'instructional time mirror'!F233</f>
        <v/>
      </c>
    </row>
    <row r="234" spans="1:6" x14ac:dyDescent="0.2">
      <c r="A234" s="34"/>
      <c r="B234" s="34"/>
      <c r="C234" s="34"/>
      <c r="D234" s="50" t="str">
        <f>'instructional time mirror'!D234</f>
        <v/>
      </c>
      <c r="E234" s="50" t="str">
        <f>'instructional time mirror'!E234</f>
        <v/>
      </c>
      <c r="F234" s="50" t="str">
        <f>'instructional time mirror'!F234</f>
        <v/>
      </c>
    </row>
    <row r="235" spans="1:6" x14ac:dyDescent="0.2">
      <c r="A235" s="34"/>
      <c r="B235" s="34"/>
      <c r="C235" s="34"/>
      <c r="D235" s="50" t="str">
        <f>'instructional time mirror'!D235</f>
        <v/>
      </c>
      <c r="E235" s="50" t="str">
        <f>'instructional time mirror'!E235</f>
        <v/>
      </c>
      <c r="F235" s="50" t="str">
        <f>'instructional time mirror'!F235</f>
        <v/>
      </c>
    </row>
    <row r="236" spans="1:6" x14ac:dyDescent="0.2">
      <c r="A236" s="34"/>
      <c r="B236" s="34"/>
      <c r="C236" s="34"/>
      <c r="D236" s="50" t="str">
        <f>'instructional time mirror'!D236</f>
        <v/>
      </c>
      <c r="E236" s="50" t="str">
        <f>'instructional time mirror'!E236</f>
        <v/>
      </c>
      <c r="F236" s="50" t="str">
        <f>'instructional time mirror'!F236</f>
        <v/>
      </c>
    </row>
    <row r="237" spans="1:6" x14ac:dyDescent="0.2">
      <c r="A237" s="34"/>
      <c r="B237" s="34"/>
      <c r="C237" s="34"/>
      <c r="D237" s="50" t="str">
        <f>'instructional time mirror'!D237</f>
        <v/>
      </c>
      <c r="E237" s="50" t="str">
        <f>'instructional time mirror'!E237</f>
        <v/>
      </c>
      <c r="F237" s="50" t="str">
        <f>'instructional time mirror'!F237</f>
        <v/>
      </c>
    </row>
    <row r="238" spans="1:6" x14ac:dyDescent="0.2">
      <c r="A238" s="34"/>
      <c r="B238" s="34"/>
      <c r="C238" s="34"/>
      <c r="D238" s="50" t="str">
        <f>'instructional time mirror'!D238</f>
        <v/>
      </c>
      <c r="E238" s="50" t="str">
        <f>'instructional time mirror'!E238</f>
        <v/>
      </c>
      <c r="F238" s="50" t="str">
        <f>'instructional time mirror'!F238</f>
        <v/>
      </c>
    </row>
    <row r="239" spans="1:6" x14ac:dyDescent="0.2">
      <c r="A239" s="34"/>
      <c r="B239" s="34"/>
      <c r="C239" s="34"/>
      <c r="D239" s="50" t="str">
        <f>'instructional time mirror'!D239</f>
        <v/>
      </c>
      <c r="E239" s="50" t="str">
        <f>'instructional time mirror'!E239</f>
        <v/>
      </c>
      <c r="F239" s="50" t="str">
        <f>'instructional time mirror'!F239</f>
        <v/>
      </c>
    </row>
    <row r="240" spans="1:6" x14ac:dyDescent="0.2">
      <c r="A240" s="34"/>
      <c r="B240" s="34"/>
      <c r="C240" s="34"/>
      <c r="D240" s="50" t="str">
        <f>'instructional time mirror'!D240</f>
        <v/>
      </c>
      <c r="E240" s="50" t="str">
        <f>'instructional time mirror'!E240</f>
        <v/>
      </c>
      <c r="F240" s="50" t="str">
        <f>'instructional time mirror'!F240</f>
        <v/>
      </c>
    </row>
    <row r="241" spans="1:14" x14ac:dyDescent="0.2">
      <c r="A241" s="34"/>
      <c r="B241" s="34"/>
      <c r="C241" s="34"/>
      <c r="D241" s="50" t="str">
        <f>'instructional time mirror'!D241</f>
        <v/>
      </c>
      <c r="E241" s="50" t="str">
        <f>'instructional time mirror'!E241</f>
        <v/>
      </c>
      <c r="F241" s="50" t="str">
        <f>'instructional time mirror'!F241</f>
        <v/>
      </c>
    </row>
    <row r="242" spans="1:14" x14ac:dyDescent="0.2">
      <c r="A242" s="34"/>
      <c r="B242" s="34"/>
      <c r="C242" s="34"/>
      <c r="D242" s="50" t="str">
        <f>'instructional time mirror'!D242</f>
        <v/>
      </c>
      <c r="E242" s="50" t="str">
        <f>'instructional time mirror'!E242</f>
        <v/>
      </c>
      <c r="F242" s="50" t="str">
        <f>'instructional time mirror'!F242</f>
        <v/>
      </c>
    </row>
    <row r="243" spans="1:14" x14ac:dyDescent="0.2">
      <c r="A243" s="34"/>
      <c r="B243" s="34"/>
      <c r="C243" s="34"/>
      <c r="D243" s="50" t="str">
        <f>'instructional time mirror'!D243</f>
        <v/>
      </c>
      <c r="E243" s="50" t="str">
        <f>'instructional time mirror'!E243</f>
        <v/>
      </c>
      <c r="F243" s="50" t="str">
        <f>'instructional time mirror'!F243</f>
        <v/>
      </c>
    </row>
    <row r="244" spans="1:14" x14ac:dyDescent="0.2">
      <c r="A244" s="34"/>
      <c r="B244" s="34"/>
      <c r="C244" s="34"/>
      <c r="D244" s="50" t="str">
        <f>'instructional time mirror'!D244</f>
        <v/>
      </c>
      <c r="E244" s="50" t="str">
        <f>'instructional time mirror'!E244</f>
        <v/>
      </c>
      <c r="F244" s="50" t="str">
        <f>'instructional time mirror'!F244</f>
        <v/>
      </c>
    </row>
    <row r="245" spans="1:14" x14ac:dyDescent="0.2">
      <c r="A245" s="34"/>
      <c r="B245" s="34"/>
      <c r="C245" s="34"/>
      <c r="D245" s="50" t="str">
        <f>'instructional time mirror'!D245</f>
        <v/>
      </c>
      <c r="E245" s="50" t="str">
        <f>'instructional time mirror'!E245</f>
        <v/>
      </c>
      <c r="F245" s="50" t="str">
        <f>'instructional time mirror'!F245</f>
        <v/>
      </c>
    </row>
    <row r="246" spans="1:14" x14ac:dyDescent="0.2">
      <c r="A246" s="34"/>
      <c r="B246" s="34"/>
      <c r="C246" s="34"/>
      <c r="D246" s="50" t="str">
        <f>'instructional time mirror'!D246</f>
        <v/>
      </c>
      <c r="E246" s="50" t="str">
        <f>'instructional time mirror'!E246</f>
        <v/>
      </c>
      <c r="F246" s="50" t="str">
        <f>'instructional time mirror'!F246</f>
        <v/>
      </c>
    </row>
    <row r="247" spans="1:14" x14ac:dyDescent="0.2">
      <c r="A247" s="34"/>
      <c r="B247" s="34"/>
      <c r="C247" s="34"/>
      <c r="D247" s="50" t="str">
        <f>'instructional time mirror'!D247</f>
        <v/>
      </c>
      <c r="E247" s="50" t="str">
        <f>'instructional time mirror'!E247</f>
        <v/>
      </c>
      <c r="F247" s="50" t="str">
        <f>'instructional time mirror'!F247</f>
        <v/>
      </c>
    </row>
    <row r="248" spans="1:14" x14ac:dyDescent="0.2">
      <c r="A248" s="34"/>
      <c r="B248" s="34"/>
      <c r="C248" s="34"/>
      <c r="D248" s="50" t="str">
        <f>'instructional time mirror'!D248</f>
        <v/>
      </c>
      <c r="E248" s="50" t="str">
        <f>'instructional time mirror'!E248</f>
        <v/>
      </c>
      <c r="F248" s="50" t="str">
        <f>'instructional time mirror'!F248</f>
        <v/>
      </c>
    </row>
    <row r="249" spans="1:14" x14ac:dyDescent="0.2">
      <c r="A249" s="34"/>
      <c r="B249" s="34"/>
      <c r="C249" s="34"/>
      <c r="D249" s="50" t="str">
        <f>'instructional time mirror'!D249</f>
        <v/>
      </c>
      <c r="E249" s="50" t="str">
        <f>'instructional time mirror'!E249</f>
        <v/>
      </c>
      <c r="F249" s="50" t="str">
        <f>'instructional time mirror'!F249</f>
        <v/>
      </c>
    </row>
    <row r="250" spans="1:14" x14ac:dyDescent="0.2">
      <c r="A250" s="34"/>
      <c r="B250" s="34"/>
      <c r="C250" s="34"/>
      <c r="D250" s="50" t="str">
        <f>'instructional time mirror'!D250</f>
        <v/>
      </c>
      <c r="E250" s="50" t="str">
        <f>'instructional time mirror'!E250</f>
        <v/>
      </c>
      <c r="F250" s="50" t="str">
        <f>'instructional time mirror'!F250</f>
        <v/>
      </c>
    </row>
    <row r="251" spans="1:14" s="68" customFormat="1" x14ac:dyDescent="0.2">
      <c r="A251" s="78"/>
      <c r="B251" s="78"/>
      <c r="C251" s="78"/>
      <c r="D251" s="83">
        <f>'instructional time mirror'!D251</f>
        <v>0</v>
      </c>
      <c r="E251" s="83">
        <f>'instructional time mirror'!E251</f>
        <v>0</v>
      </c>
      <c r="F251" s="83">
        <f>'instructional time mirror'!F251</f>
        <v>0</v>
      </c>
      <c r="G251" s="84"/>
      <c r="H251" s="84"/>
      <c r="I251" s="84"/>
      <c r="J251" s="84"/>
      <c r="K251" s="84"/>
      <c r="L251" s="84"/>
      <c r="M251" s="84"/>
      <c r="N251" s="84"/>
    </row>
    <row r="252" spans="1:14" x14ac:dyDescent="0.2">
      <c r="A252" s="85" t="s">
        <v>158</v>
      </c>
      <c r="B252" s="52"/>
      <c r="C252" s="52"/>
      <c r="D252" s="52"/>
      <c r="E252" s="55"/>
      <c r="F252" s="52"/>
    </row>
    <row r="253" spans="1:14" x14ac:dyDescent="0.2">
      <c r="A253" s="52"/>
      <c r="B253" s="52"/>
      <c r="C253" s="52"/>
      <c r="D253" s="52"/>
      <c r="E253" s="55"/>
      <c r="F253" s="52"/>
    </row>
    <row r="254" spans="1:14" x14ac:dyDescent="0.2">
      <c r="A254" s="52"/>
      <c r="B254" s="52"/>
      <c r="C254" s="52"/>
      <c r="D254" s="52"/>
      <c r="E254" s="55"/>
      <c r="F254" s="52"/>
    </row>
    <row r="255" spans="1:14" x14ac:dyDescent="0.2">
      <c r="A255" s="52"/>
      <c r="B255" s="52"/>
      <c r="C255" s="52"/>
      <c r="D255" s="52"/>
      <c r="E255" s="55"/>
      <c r="F255" s="52"/>
    </row>
    <row r="256" spans="1:14" x14ac:dyDescent="0.2">
      <c r="A256" s="52"/>
      <c r="B256" s="52"/>
      <c r="C256" s="52"/>
      <c r="D256" s="52"/>
      <c r="E256" s="55"/>
      <c r="F256" s="52"/>
    </row>
    <row r="257" spans="1:6" x14ac:dyDescent="0.2">
      <c r="A257" s="52"/>
      <c r="B257" s="52"/>
      <c r="C257" s="52"/>
      <c r="D257" s="52"/>
      <c r="E257" s="55"/>
      <c r="F257" s="52"/>
    </row>
    <row r="258" spans="1:6" x14ac:dyDescent="0.2">
      <c r="A258" s="52"/>
      <c r="B258" s="52"/>
      <c r="C258" s="52"/>
      <c r="D258" s="52"/>
      <c r="E258" s="55"/>
      <c r="F258" s="52"/>
    </row>
    <row r="259" spans="1:6" x14ac:dyDescent="0.2">
      <c r="A259" s="52"/>
      <c r="B259" s="52"/>
      <c r="C259" s="52"/>
      <c r="D259" s="52"/>
      <c r="E259" s="55"/>
      <c r="F259" s="52"/>
    </row>
  </sheetData>
  <sheetProtection selectLockedCells="1" pivotTables="0"/>
  <conditionalFormatting sqref="A1">
    <cfRule type="expression" dxfId="7" priority="1">
      <formula>AND(COUNTBLANK($H1)=0, COUNTIF($H$2:$H$1001, $H1)&gt;1)</formula>
    </cfRule>
  </conditionalFormatting>
  <dataValidations count="1">
    <dataValidation type="list" allowBlank="1" showInputMessage="1" showErrorMessage="1" sqref="A2:A250" xr:uid="{3C996BA1-2585-064B-B73A-736FCDCE58DD}">
      <formula1>schoolyear</formula1>
    </dataValidation>
  </dataValidation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B9895-2BFF-2947-A19F-400A2824EDBC}">
  <sheetPr>
    <tabColor rgb="FFFFFF00"/>
  </sheetPr>
  <dimension ref="A1:F251"/>
  <sheetViews>
    <sheetView workbookViewId="0">
      <selection activeCell="A2" sqref="A2:C250"/>
    </sheetView>
  </sheetViews>
  <sheetFormatPr baseColWidth="10" defaultColWidth="11" defaultRowHeight="16" x14ac:dyDescent="0.2"/>
  <cols>
    <col min="1" max="6" width="17.83203125" customWidth="1"/>
  </cols>
  <sheetData>
    <row r="1" spans="1:6" ht="85" x14ac:dyDescent="0.2">
      <c r="A1" s="49" t="s">
        <v>76</v>
      </c>
      <c r="B1" s="30" t="s">
        <v>122</v>
      </c>
      <c r="C1" s="30" t="s">
        <v>123</v>
      </c>
      <c r="D1" s="40" t="s">
        <v>124</v>
      </c>
      <c r="E1" s="53" t="s">
        <v>125</v>
      </c>
      <c r="F1" s="45" t="s">
        <v>126</v>
      </c>
    </row>
    <row r="2" spans="1:6" x14ac:dyDescent="0.2">
      <c r="D2" s="50" t="str">
        <f>IF(ISERROR(('Instructional time lost'!C2/'Instructional time lost'!B2)*100),"",('Instructional time lost'!B2)*100)</f>
        <v/>
      </c>
      <c r="E2" s="54" t="str">
        <f>IF(ISERROR(('Instructional time lost'!D2*20)/60),"",('instructional time mirror'!D2*20)/60)</f>
        <v/>
      </c>
      <c r="F2" s="51" t="str">
        <f>IF(ISERROR(('Instructional time lost'!D2*15)/60),"",('Instructional time lost'!D2*15)/60)</f>
        <v/>
      </c>
    </row>
    <row r="3" spans="1:6" x14ac:dyDescent="0.2">
      <c r="D3" s="50" t="str">
        <f>IF(ISERROR(('Instructional time lost'!C3/'Instructional time lost'!B3)*100),"",('Instructional time lost'!B3)*100)</f>
        <v/>
      </c>
      <c r="E3" s="54" t="str">
        <f>IF(ISERROR(('Instructional time lost'!D3*20)/60),"",('instructional time mirror'!D3*20)/60)</f>
        <v/>
      </c>
      <c r="F3" s="51" t="str">
        <f>IF(ISERROR(('Instructional time lost'!D3*15)/60),"",('Instructional time lost'!D3*15)/60)</f>
        <v/>
      </c>
    </row>
    <row r="4" spans="1:6" x14ac:dyDescent="0.2">
      <c r="D4" s="50" t="str">
        <f>IF(ISERROR(('Instructional time lost'!C4/'Instructional time lost'!B4)*100),"",('Instructional time lost'!B4)*100)</f>
        <v/>
      </c>
      <c r="E4" s="54" t="str">
        <f>IF(ISERROR(('Instructional time lost'!D4*20)/60),"",('instructional time mirror'!D4*20)/60)</f>
        <v/>
      </c>
      <c r="F4" s="51" t="str">
        <f>IF(ISERROR(('Instructional time lost'!D4*15)/60),"",('Instructional time lost'!D4*15)/60)</f>
        <v/>
      </c>
    </row>
    <row r="5" spans="1:6" x14ac:dyDescent="0.2">
      <c r="D5" s="50" t="str">
        <f>IF(ISERROR(('Instructional time lost'!C5/'Instructional time lost'!B5)*100),"",('Instructional time lost'!B5)*100)</f>
        <v/>
      </c>
      <c r="E5" s="54" t="str">
        <f>IF(ISERROR(('Instructional time lost'!D5*20)/60),"",('instructional time mirror'!D5*20)/60)</f>
        <v/>
      </c>
      <c r="F5" s="51" t="str">
        <f>IF(ISERROR(('Instructional time lost'!D5*15)/60),"",('Instructional time lost'!D5*15)/60)</f>
        <v/>
      </c>
    </row>
    <row r="6" spans="1:6" x14ac:dyDescent="0.2">
      <c r="D6" s="50" t="str">
        <f>IF(ISERROR(('Instructional time lost'!C6/'Instructional time lost'!B6)*100),"",('Instructional time lost'!B6)*100)</f>
        <v/>
      </c>
      <c r="E6" s="54" t="str">
        <f>IF(ISERROR(('Instructional time lost'!D6*20)/60),"",('instructional time mirror'!D6*20)/60)</f>
        <v/>
      </c>
      <c r="F6" s="51" t="str">
        <f>IF(ISERROR(('Instructional time lost'!D6*15)/60),"",('Instructional time lost'!D6*15)/60)</f>
        <v/>
      </c>
    </row>
    <row r="7" spans="1:6" x14ac:dyDescent="0.2">
      <c r="D7" s="50" t="str">
        <f>IF(ISERROR(('Instructional time lost'!C7/'Instructional time lost'!B7)*100),"",('Instructional time lost'!B7)*100)</f>
        <v/>
      </c>
      <c r="E7" s="54" t="str">
        <f>IF(ISERROR(('Instructional time lost'!D7*20)/60),"",('instructional time mirror'!D7*20)/60)</f>
        <v/>
      </c>
      <c r="F7" s="51" t="str">
        <f>IF(ISERROR(('Instructional time lost'!D7*15)/60),"",('Instructional time lost'!D7*15)/60)</f>
        <v/>
      </c>
    </row>
    <row r="8" spans="1:6" x14ac:dyDescent="0.2">
      <c r="D8" s="50" t="str">
        <f>IF(ISERROR(('Instructional time lost'!C8/'Instructional time lost'!B8)*100),"",('Instructional time lost'!B8)*100)</f>
        <v/>
      </c>
      <c r="E8" s="54" t="str">
        <f>IF(ISERROR(('Instructional time lost'!D8*20)/60),"",('instructional time mirror'!D8*20)/60)</f>
        <v/>
      </c>
      <c r="F8" s="51" t="str">
        <f>IF(ISERROR(('Instructional time lost'!D8*15)/60),"",('Instructional time lost'!D8*15)/60)</f>
        <v/>
      </c>
    </row>
    <row r="9" spans="1:6" x14ac:dyDescent="0.2">
      <c r="D9" s="50" t="str">
        <f>IF(ISERROR(('Instructional time lost'!C9/'Instructional time lost'!B9)*100),"",('Instructional time lost'!B9)*100)</f>
        <v/>
      </c>
      <c r="E9" s="54" t="str">
        <f>IF(ISERROR(('Instructional time lost'!D9*20)/60),"",('instructional time mirror'!D9*20)/60)</f>
        <v/>
      </c>
      <c r="F9" s="51" t="str">
        <f>IF(ISERROR(('Instructional time lost'!D9*15)/60),"",('Instructional time lost'!D9*15)/60)</f>
        <v/>
      </c>
    </row>
    <row r="10" spans="1:6" x14ac:dyDescent="0.2">
      <c r="D10" s="50" t="str">
        <f>IF(ISERROR(('Instructional time lost'!C10/'Instructional time lost'!B10)*100),"",('Instructional time lost'!B10)*100)</f>
        <v/>
      </c>
      <c r="E10" s="54" t="str">
        <f>IF(ISERROR(('Instructional time lost'!D10*20)/60),"",('instructional time mirror'!D10*20)/60)</f>
        <v/>
      </c>
      <c r="F10" s="51" t="str">
        <f>IF(ISERROR(('Instructional time lost'!D10*15)/60),"",('Instructional time lost'!D10*15)/60)</f>
        <v/>
      </c>
    </row>
    <row r="11" spans="1:6" x14ac:dyDescent="0.2">
      <c r="D11" s="50" t="str">
        <f>IF(ISERROR(('Instructional time lost'!C11/'Instructional time lost'!B11)*100),"",('Instructional time lost'!B11)*100)</f>
        <v/>
      </c>
      <c r="E11" s="54" t="str">
        <f>IF(ISERROR(('Instructional time lost'!D11*20)/60),"",('instructional time mirror'!D11*20)/60)</f>
        <v/>
      </c>
      <c r="F11" s="51" t="str">
        <f>IF(ISERROR(('Instructional time lost'!D11*15)/60),"",('Instructional time lost'!D11*15)/60)</f>
        <v/>
      </c>
    </row>
    <row r="12" spans="1:6" x14ac:dyDescent="0.2">
      <c r="D12" s="50" t="str">
        <f>IF(ISERROR(('Instructional time lost'!C12/'Instructional time lost'!B12)*100),"",('Instructional time lost'!B12)*100)</f>
        <v/>
      </c>
      <c r="E12" s="54" t="str">
        <f>IF(ISERROR(('Instructional time lost'!D12*20)/60),"",('instructional time mirror'!D12*20)/60)</f>
        <v/>
      </c>
      <c r="F12" s="51" t="str">
        <f>IF(ISERROR(('Instructional time lost'!D12*15)/60),"",('Instructional time lost'!D12*15)/60)</f>
        <v/>
      </c>
    </row>
    <row r="13" spans="1:6" x14ac:dyDescent="0.2">
      <c r="D13" s="50" t="str">
        <f>IF(ISERROR(('Instructional time lost'!C13/'Instructional time lost'!B13)*100),"",('Instructional time lost'!B13)*100)</f>
        <v/>
      </c>
      <c r="E13" s="54" t="str">
        <f>IF(ISERROR(('Instructional time lost'!D13*20)/60),"",('instructional time mirror'!D13*20)/60)</f>
        <v/>
      </c>
      <c r="F13" s="51" t="str">
        <f>IF(ISERROR(('Instructional time lost'!D13*15)/60),"",('Instructional time lost'!D13*15)/60)</f>
        <v/>
      </c>
    </row>
    <row r="14" spans="1:6" x14ac:dyDescent="0.2">
      <c r="D14" s="50" t="str">
        <f>IF(ISERROR(('Instructional time lost'!C14/'Instructional time lost'!B14)*100),"",('Instructional time lost'!B14)*100)</f>
        <v/>
      </c>
      <c r="E14" s="54" t="str">
        <f>IF(ISERROR(('Instructional time lost'!D14*20)/60),"",('instructional time mirror'!D14*20)/60)</f>
        <v/>
      </c>
      <c r="F14" s="51" t="str">
        <f>IF(ISERROR(('Instructional time lost'!D14*15)/60),"",('Instructional time lost'!D14*15)/60)</f>
        <v/>
      </c>
    </row>
    <row r="15" spans="1:6" x14ac:dyDescent="0.2">
      <c r="D15" s="50" t="str">
        <f>IF(ISERROR(('Instructional time lost'!C15/'Instructional time lost'!B15)*100),"",('Instructional time lost'!B15)*100)</f>
        <v/>
      </c>
      <c r="E15" s="54" t="str">
        <f>IF(ISERROR(('Instructional time lost'!D15*20)/60),"",('instructional time mirror'!D15*20)/60)</f>
        <v/>
      </c>
      <c r="F15" s="51" t="str">
        <f>IF(ISERROR(('Instructional time lost'!D15*15)/60),"",('Instructional time lost'!D15*15)/60)</f>
        <v/>
      </c>
    </row>
    <row r="16" spans="1:6" x14ac:dyDescent="0.2">
      <c r="D16" s="50" t="str">
        <f>IF(ISERROR(('Instructional time lost'!C16/'Instructional time lost'!B16)*100),"",('Instructional time lost'!B16)*100)</f>
        <v/>
      </c>
      <c r="E16" s="54" t="str">
        <f>IF(ISERROR(('Instructional time lost'!D16*20)/60),"",('instructional time mirror'!D16*20)/60)</f>
        <v/>
      </c>
      <c r="F16" s="51" t="str">
        <f>IF(ISERROR(('Instructional time lost'!D16*15)/60),"",('Instructional time lost'!D16*15)/60)</f>
        <v/>
      </c>
    </row>
    <row r="17" spans="4:6" x14ac:dyDescent="0.2">
      <c r="D17" s="50" t="str">
        <f>IF(ISERROR(('Instructional time lost'!C17/'Instructional time lost'!B17)*100),"",('Instructional time lost'!B17)*100)</f>
        <v/>
      </c>
      <c r="E17" s="54" t="str">
        <f>IF(ISERROR(('Instructional time lost'!D17*20)/60),"",('instructional time mirror'!D17*20)/60)</f>
        <v/>
      </c>
      <c r="F17" s="51" t="str">
        <f>IF(ISERROR(('Instructional time lost'!D17*15)/60),"",('Instructional time lost'!D17*15)/60)</f>
        <v/>
      </c>
    </row>
    <row r="18" spans="4:6" x14ac:dyDescent="0.2">
      <c r="D18" s="50" t="str">
        <f>IF(ISERROR(('Instructional time lost'!C18/'Instructional time lost'!B18)*100),"",('Instructional time lost'!B18)*100)</f>
        <v/>
      </c>
      <c r="E18" s="54" t="str">
        <f>IF(ISERROR(('Instructional time lost'!D18*20)/60),"",('instructional time mirror'!D18*20)/60)</f>
        <v/>
      </c>
      <c r="F18" s="51" t="str">
        <f>IF(ISERROR(('Instructional time lost'!D18*15)/60),"",('Instructional time lost'!D18*15)/60)</f>
        <v/>
      </c>
    </row>
    <row r="19" spans="4:6" x14ac:dyDescent="0.2">
      <c r="D19" s="50" t="str">
        <f>IF(ISERROR(('Instructional time lost'!C19/'Instructional time lost'!B19)*100),"",('Instructional time lost'!B19)*100)</f>
        <v/>
      </c>
      <c r="E19" s="54" t="str">
        <f>IF(ISERROR(('Instructional time lost'!D19*20)/60),"",('instructional time mirror'!D19*20)/60)</f>
        <v/>
      </c>
      <c r="F19" s="51" t="str">
        <f>IF(ISERROR(('Instructional time lost'!D19*15)/60),"",('Instructional time lost'!D19*15)/60)</f>
        <v/>
      </c>
    </row>
    <row r="20" spans="4:6" x14ac:dyDescent="0.2">
      <c r="D20" s="50" t="str">
        <f>IF(ISERROR(('Instructional time lost'!C20/'Instructional time lost'!B20)*100),"",('Instructional time lost'!B20)*100)</f>
        <v/>
      </c>
      <c r="E20" s="54" t="str">
        <f>IF(ISERROR(('Instructional time lost'!D20*20)/60),"",('instructional time mirror'!D20*20)/60)</f>
        <v/>
      </c>
      <c r="F20" s="51" t="str">
        <f>IF(ISERROR(('Instructional time lost'!D20*15)/60),"",('Instructional time lost'!D20*15)/60)</f>
        <v/>
      </c>
    </row>
    <row r="21" spans="4:6" x14ac:dyDescent="0.2">
      <c r="D21" s="50" t="str">
        <f>IF(ISERROR(('Instructional time lost'!C21/'Instructional time lost'!B21)*100),"",('Instructional time lost'!B21)*100)</f>
        <v/>
      </c>
      <c r="E21" s="54" t="str">
        <f>IF(ISERROR(('Instructional time lost'!D21*20)/60),"",('instructional time mirror'!D21*20)/60)</f>
        <v/>
      </c>
      <c r="F21" s="51" t="str">
        <f>IF(ISERROR(('Instructional time lost'!D21*15)/60),"",('Instructional time lost'!D21*15)/60)</f>
        <v/>
      </c>
    </row>
    <row r="22" spans="4:6" x14ac:dyDescent="0.2">
      <c r="D22" s="50" t="str">
        <f>IF(ISERROR(('Instructional time lost'!C22/'Instructional time lost'!B22)*100),"",('Instructional time lost'!B22)*100)</f>
        <v/>
      </c>
      <c r="E22" s="54" t="str">
        <f>IF(ISERROR(('Instructional time lost'!D22*20)/60),"",('instructional time mirror'!D22*20)/60)</f>
        <v/>
      </c>
      <c r="F22" s="51" t="str">
        <f>IF(ISERROR(('Instructional time lost'!D22*15)/60),"",('Instructional time lost'!D22*15)/60)</f>
        <v/>
      </c>
    </row>
    <row r="23" spans="4:6" x14ac:dyDescent="0.2">
      <c r="D23" s="50" t="str">
        <f>IF(ISERROR(('Instructional time lost'!C23/'Instructional time lost'!B23)*100),"",('Instructional time lost'!B23)*100)</f>
        <v/>
      </c>
      <c r="E23" s="54" t="str">
        <f>IF(ISERROR(('Instructional time lost'!D23*20)/60),"",('instructional time mirror'!D23*20)/60)</f>
        <v/>
      </c>
      <c r="F23" s="51" t="str">
        <f>IF(ISERROR(('Instructional time lost'!D23*15)/60),"",('Instructional time lost'!D23*15)/60)</f>
        <v/>
      </c>
    </row>
    <row r="24" spans="4:6" x14ac:dyDescent="0.2">
      <c r="D24" s="50" t="str">
        <f>IF(ISERROR(('Instructional time lost'!C24/'Instructional time lost'!B24)*100),"",('Instructional time lost'!B24)*100)</f>
        <v/>
      </c>
      <c r="E24" s="54" t="str">
        <f>IF(ISERROR(('Instructional time lost'!D24*20)/60),"",('instructional time mirror'!D24*20)/60)</f>
        <v/>
      </c>
      <c r="F24" s="51" t="str">
        <f>IF(ISERROR(('Instructional time lost'!D24*15)/60),"",('Instructional time lost'!D24*15)/60)</f>
        <v/>
      </c>
    </row>
    <row r="25" spans="4:6" x14ac:dyDescent="0.2">
      <c r="D25" s="50" t="str">
        <f>IF(ISERROR(('Instructional time lost'!C25/'Instructional time lost'!B25)*100),"",('Instructional time lost'!B25)*100)</f>
        <v/>
      </c>
      <c r="E25" s="54" t="str">
        <f>IF(ISERROR(('Instructional time lost'!D25*20)/60),"",('instructional time mirror'!D25*20)/60)</f>
        <v/>
      </c>
      <c r="F25" s="51" t="str">
        <f>IF(ISERROR(('Instructional time lost'!D25*15)/60),"",('Instructional time lost'!D25*15)/60)</f>
        <v/>
      </c>
    </row>
    <row r="26" spans="4:6" x14ac:dyDescent="0.2">
      <c r="D26" s="50" t="str">
        <f>IF(ISERROR(('Instructional time lost'!C26/'Instructional time lost'!B26)*100),"",('Instructional time lost'!B26)*100)</f>
        <v/>
      </c>
      <c r="E26" s="54" t="str">
        <f>IF(ISERROR(('Instructional time lost'!D26*20)/60),"",('instructional time mirror'!D26*20)/60)</f>
        <v/>
      </c>
      <c r="F26" s="51" t="str">
        <f>IF(ISERROR(('Instructional time lost'!D26*15)/60),"",('Instructional time lost'!D26*15)/60)</f>
        <v/>
      </c>
    </row>
    <row r="27" spans="4:6" x14ac:dyDescent="0.2">
      <c r="D27" s="50" t="str">
        <f>IF(ISERROR(('Instructional time lost'!C27/'Instructional time lost'!B27)*100),"",('Instructional time lost'!B27)*100)</f>
        <v/>
      </c>
      <c r="E27" s="54" t="str">
        <f>IF(ISERROR(('Instructional time lost'!D27*20)/60),"",('instructional time mirror'!D27*20)/60)</f>
        <v/>
      </c>
      <c r="F27" s="51" t="str">
        <f>IF(ISERROR(('Instructional time lost'!D27*15)/60),"",('Instructional time lost'!D27*15)/60)</f>
        <v/>
      </c>
    </row>
    <row r="28" spans="4:6" x14ac:dyDescent="0.2">
      <c r="D28" s="50" t="str">
        <f>IF(ISERROR(('Instructional time lost'!C28/'Instructional time lost'!B28)*100),"",('Instructional time lost'!B28)*100)</f>
        <v/>
      </c>
      <c r="E28" s="54" t="str">
        <f>IF(ISERROR(('Instructional time lost'!D28*20)/60),"",('instructional time mirror'!D28*20)/60)</f>
        <v/>
      </c>
      <c r="F28" s="51" t="str">
        <f>IF(ISERROR(('Instructional time lost'!D28*15)/60),"",('Instructional time lost'!D28*15)/60)</f>
        <v/>
      </c>
    </row>
    <row r="29" spans="4:6" x14ac:dyDescent="0.2">
      <c r="D29" s="50" t="str">
        <f>IF(ISERROR(('Instructional time lost'!C29/'Instructional time lost'!B29)*100),"",('Instructional time lost'!B29)*100)</f>
        <v/>
      </c>
      <c r="E29" s="54" t="str">
        <f>IF(ISERROR(('Instructional time lost'!D29*20)/60),"",('instructional time mirror'!D29*20)/60)</f>
        <v/>
      </c>
      <c r="F29" s="51" t="str">
        <f>IF(ISERROR(('Instructional time lost'!D29*15)/60),"",('Instructional time lost'!D29*15)/60)</f>
        <v/>
      </c>
    </row>
    <row r="30" spans="4:6" x14ac:dyDescent="0.2">
      <c r="D30" s="50" t="str">
        <f>IF(ISERROR(('Instructional time lost'!C30/'Instructional time lost'!B30)*100),"",('Instructional time lost'!B30)*100)</f>
        <v/>
      </c>
      <c r="E30" s="54" t="str">
        <f>IF(ISERROR(('Instructional time lost'!D30*20)/60),"",('instructional time mirror'!D30*20)/60)</f>
        <v/>
      </c>
      <c r="F30" s="51" t="str">
        <f>IF(ISERROR(('Instructional time lost'!D30*15)/60),"",('Instructional time lost'!D30*15)/60)</f>
        <v/>
      </c>
    </row>
    <row r="31" spans="4:6" x14ac:dyDescent="0.2">
      <c r="D31" s="50" t="str">
        <f>IF(ISERROR(('Instructional time lost'!C31/'Instructional time lost'!B31)*100),"",('Instructional time lost'!B31)*100)</f>
        <v/>
      </c>
      <c r="E31" s="54" t="str">
        <f>IF(ISERROR(('Instructional time lost'!D31*20)/60),"",('instructional time mirror'!D31*20)/60)</f>
        <v/>
      </c>
      <c r="F31" s="51" t="str">
        <f>IF(ISERROR(('Instructional time lost'!D31*15)/60),"",('Instructional time lost'!D31*15)/60)</f>
        <v/>
      </c>
    </row>
    <row r="32" spans="4:6" x14ac:dyDescent="0.2">
      <c r="D32" s="50" t="str">
        <f>IF(ISERROR(('Instructional time lost'!C32/'Instructional time lost'!B32)*100),"",('Instructional time lost'!B32)*100)</f>
        <v/>
      </c>
      <c r="E32" s="54" t="str">
        <f>IF(ISERROR(('Instructional time lost'!D32*20)/60),"",('instructional time mirror'!D32*20)/60)</f>
        <v/>
      </c>
      <c r="F32" s="51" t="str">
        <f>IF(ISERROR(('Instructional time lost'!D32*15)/60),"",('Instructional time lost'!D32*15)/60)</f>
        <v/>
      </c>
    </row>
    <row r="33" spans="4:6" x14ac:dyDescent="0.2">
      <c r="D33" s="50" t="str">
        <f>IF(ISERROR(('Instructional time lost'!C33/'Instructional time lost'!B33)*100),"",('Instructional time lost'!B33)*100)</f>
        <v/>
      </c>
      <c r="E33" s="54" t="str">
        <f>IF(ISERROR(('Instructional time lost'!D33*20)/60),"",('instructional time mirror'!D33*20)/60)</f>
        <v/>
      </c>
      <c r="F33" s="51" t="str">
        <f>IF(ISERROR(('Instructional time lost'!D33*15)/60),"",('Instructional time lost'!D33*15)/60)</f>
        <v/>
      </c>
    </row>
    <row r="34" spans="4:6" x14ac:dyDescent="0.2">
      <c r="D34" s="50" t="str">
        <f>IF(ISERROR(('Instructional time lost'!C34/'Instructional time lost'!B34)*100),"",('Instructional time lost'!B34)*100)</f>
        <v/>
      </c>
      <c r="E34" s="54" t="str">
        <f>IF(ISERROR(('Instructional time lost'!D34*20)/60),"",('instructional time mirror'!D34*20)/60)</f>
        <v/>
      </c>
      <c r="F34" s="51" t="str">
        <f>IF(ISERROR(('Instructional time lost'!D34*15)/60),"",('Instructional time lost'!D34*15)/60)</f>
        <v/>
      </c>
    </row>
    <row r="35" spans="4:6" x14ac:dyDescent="0.2">
      <c r="D35" s="50" t="str">
        <f>IF(ISERROR(('Instructional time lost'!C35/'Instructional time lost'!B35)*100),"",('Instructional time lost'!B35)*100)</f>
        <v/>
      </c>
      <c r="E35" s="54" t="str">
        <f>IF(ISERROR(('Instructional time lost'!D35*20)/60),"",('instructional time mirror'!D35*20)/60)</f>
        <v/>
      </c>
      <c r="F35" s="51" t="str">
        <f>IF(ISERROR(('Instructional time lost'!D35*15)/60),"",('Instructional time lost'!D35*15)/60)</f>
        <v/>
      </c>
    </row>
    <row r="36" spans="4:6" x14ac:dyDescent="0.2">
      <c r="D36" s="50" t="str">
        <f>IF(ISERROR(('Instructional time lost'!C36/'Instructional time lost'!B36)*100),"",('Instructional time lost'!B36)*100)</f>
        <v/>
      </c>
      <c r="E36" s="54" t="str">
        <f>IF(ISERROR(('Instructional time lost'!D36*20)/60),"",('instructional time mirror'!D36*20)/60)</f>
        <v/>
      </c>
      <c r="F36" s="51" t="str">
        <f>IF(ISERROR(('Instructional time lost'!D36*15)/60),"",('Instructional time lost'!D36*15)/60)</f>
        <v/>
      </c>
    </row>
    <row r="37" spans="4:6" x14ac:dyDescent="0.2">
      <c r="D37" s="50" t="str">
        <f>IF(ISERROR(('Instructional time lost'!C37/'Instructional time lost'!B37)*100),"",('Instructional time lost'!B37)*100)</f>
        <v/>
      </c>
      <c r="E37" s="54" t="str">
        <f>IF(ISERROR(('Instructional time lost'!D37*20)/60),"",('instructional time mirror'!D37*20)/60)</f>
        <v/>
      </c>
      <c r="F37" s="51" t="str">
        <f>IF(ISERROR(('Instructional time lost'!D37*15)/60),"",('Instructional time lost'!D37*15)/60)</f>
        <v/>
      </c>
    </row>
    <row r="38" spans="4:6" x14ac:dyDescent="0.2">
      <c r="D38" s="50" t="str">
        <f>IF(ISERROR(('Instructional time lost'!C38/'Instructional time lost'!B38)*100),"",('Instructional time lost'!B38)*100)</f>
        <v/>
      </c>
      <c r="E38" s="54" t="str">
        <f>IF(ISERROR(('Instructional time lost'!D38*20)/60),"",('instructional time mirror'!D38*20)/60)</f>
        <v/>
      </c>
      <c r="F38" s="51" t="str">
        <f>IF(ISERROR(('Instructional time lost'!D38*15)/60),"",('Instructional time lost'!D38*15)/60)</f>
        <v/>
      </c>
    </row>
    <row r="39" spans="4:6" x14ac:dyDescent="0.2">
      <c r="D39" s="50" t="str">
        <f>IF(ISERROR(('Instructional time lost'!C39/'Instructional time lost'!B39)*100),"",('Instructional time lost'!B39)*100)</f>
        <v/>
      </c>
      <c r="E39" s="54" t="str">
        <f>IF(ISERROR(('Instructional time lost'!D39*20)/60),"",('instructional time mirror'!D39*20)/60)</f>
        <v/>
      </c>
      <c r="F39" s="51" t="str">
        <f>IF(ISERROR(('Instructional time lost'!D39*15)/60),"",('Instructional time lost'!D39*15)/60)</f>
        <v/>
      </c>
    </row>
    <row r="40" spans="4:6" x14ac:dyDescent="0.2">
      <c r="D40" s="50" t="str">
        <f>IF(ISERROR(('Instructional time lost'!C40/'Instructional time lost'!B40)*100),"",('Instructional time lost'!B40)*100)</f>
        <v/>
      </c>
      <c r="E40" s="54" t="str">
        <f>IF(ISERROR(('Instructional time lost'!D40*20)/60),"",('instructional time mirror'!D40*20)/60)</f>
        <v/>
      </c>
      <c r="F40" s="51" t="str">
        <f>IF(ISERROR(('Instructional time lost'!D40*15)/60),"",('Instructional time lost'!D40*15)/60)</f>
        <v/>
      </c>
    </row>
    <row r="41" spans="4:6" x14ac:dyDescent="0.2">
      <c r="D41" s="50" t="str">
        <f>IF(ISERROR(('Instructional time lost'!C41/'Instructional time lost'!B41)*100),"",('Instructional time lost'!B41)*100)</f>
        <v/>
      </c>
      <c r="E41" s="54" t="str">
        <f>IF(ISERROR(('Instructional time lost'!D41*20)/60),"",('instructional time mirror'!D41*20)/60)</f>
        <v/>
      </c>
      <c r="F41" s="51" t="str">
        <f>IF(ISERROR(('Instructional time lost'!D41*15)/60),"",('Instructional time lost'!D41*15)/60)</f>
        <v/>
      </c>
    </row>
    <row r="42" spans="4:6" x14ac:dyDescent="0.2">
      <c r="D42" s="50" t="str">
        <f>IF(ISERROR(('Instructional time lost'!C42/'Instructional time lost'!B42)*100),"",('Instructional time lost'!B42)*100)</f>
        <v/>
      </c>
      <c r="E42" s="54" t="str">
        <f>IF(ISERROR(('Instructional time lost'!D42*20)/60),"",('instructional time mirror'!D42*20)/60)</f>
        <v/>
      </c>
      <c r="F42" s="51" t="str">
        <f>IF(ISERROR(('Instructional time lost'!D42*15)/60),"",('Instructional time lost'!D42*15)/60)</f>
        <v/>
      </c>
    </row>
    <row r="43" spans="4:6" x14ac:dyDescent="0.2">
      <c r="D43" s="50" t="str">
        <f>IF(ISERROR(('Instructional time lost'!C43/'Instructional time lost'!B43)*100),"",('Instructional time lost'!B43)*100)</f>
        <v/>
      </c>
      <c r="E43" s="54" t="str">
        <f>IF(ISERROR(('Instructional time lost'!D43*20)/60),"",('instructional time mirror'!D43*20)/60)</f>
        <v/>
      </c>
      <c r="F43" s="51" t="str">
        <f>IF(ISERROR(('Instructional time lost'!D43*15)/60),"",('Instructional time lost'!D43*15)/60)</f>
        <v/>
      </c>
    </row>
    <row r="44" spans="4:6" x14ac:dyDescent="0.2">
      <c r="D44" s="50" t="str">
        <f>IF(ISERROR(('Instructional time lost'!C44/'Instructional time lost'!B44)*100),"",('Instructional time lost'!B44)*100)</f>
        <v/>
      </c>
      <c r="E44" s="54" t="str">
        <f>IF(ISERROR(('Instructional time lost'!D44*20)/60),"",('instructional time mirror'!D44*20)/60)</f>
        <v/>
      </c>
      <c r="F44" s="51" t="str">
        <f>IF(ISERROR(('Instructional time lost'!D44*15)/60),"",('Instructional time lost'!D44*15)/60)</f>
        <v/>
      </c>
    </row>
    <row r="45" spans="4:6" x14ac:dyDescent="0.2">
      <c r="D45" s="50" t="str">
        <f>IF(ISERROR(('Instructional time lost'!C45/'Instructional time lost'!B45)*100),"",('Instructional time lost'!B45)*100)</f>
        <v/>
      </c>
      <c r="E45" s="54" t="str">
        <f>IF(ISERROR(('Instructional time lost'!D45*20)/60),"",('instructional time mirror'!D45*20)/60)</f>
        <v/>
      </c>
      <c r="F45" s="51" t="str">
        <f>IF(ISERROR(('Instructional time lost'!D45*15)/60),"",('Instructional time lost'!D45*15)/60)</f>
        <v/>
      </c>
    </row>
    <row r="46" spans="4:6" x14ac:dyDescent="0.2">
      <c r="D46" s="50" t="str">
        <f>IF(ISERROR(('Instructional time lost'!C46/'Instructional time lost'!B46)*100),"",('Instructional time lost'!B46)*100)</f>
        <v/>
      </c>
      <c r="E46" s="54" t="str">
        <f>IF(ISERROR(('Instructional time lost'!D46*20)/60),"",('instructional time mirror'!D46*20)/60)</f>
        <v/>
      </c>
      <c r="F46" s="51" t="str">
        <f>IF(ISERROR(('Instructional time lost'!D46*15)/60),"",('Instructional time lost'!D46*15)/60)</f>
        <v/>
      </c>
    </row>
    <row r="47" spans="4:6" x14ac:dyDescent="0.2">
      <c r="D47" s="50" t="str">
        <f>IF(ISERROR(('Instructional time lost'!C47/'Instructional time lost'!B47)*100),"",('Instructional time lost'!B47)*100)</f>
        <v/>
      </c>
      <c r="E47" s="54" t="str">
        <f>IF(ISERROR(('Instructional time lost'!D47*20)/60),"",('instructional time mirror'!D47*20)/60)</f>
        <v/>
      </c>
      <c r="F47" s="51" t="str">
        <f>IF(ISERROR(('Instructional time lost'!D47*15)/60),"",('Instructional time lost'!D47*15)/60)</f>
        <v/>
      </c>
    </row>
    <row r="48" spans="4:6" x14ac:dyDescent="0.2">
      <c r="D48" s="50" t="str">
        <f>IF(ISERROR(('Instructional time lost'!C48/'Instructional time lost'!B48)*100),"",('Instructional time lost'!B48)*100)</f>
        <v/>
      </c>
      <c r="E48" s="54" t="str">
        <f>IF(ISERROR(('Instructional time lost'!D48*20)/60),"",('instructional time mirror'!D48*20)/60)</f>
        <v/>
      </c>
      <c r="F48" s="51" t="str">
        <f>IF(ISERROR(('Instructional time lost'!D48*15)/60),"",('Instructional time lost'!D48*15)/60)</f>
        <v/>
      </c>
    </row>
    <row r="49" spans="4:6" x14ac:dyDescent="0.2">
      <c r="D49" s="50" t="str">
        <f>IF(ISERROR(('Instructional time lost'!C49/'Instructional time lost'!B49)*100),"",('Instructional time lost'!B49)*100)</f>
        <v/>
      </c>
      <c r="E49" s="54" t="str">
        <f>IF(ISERROR(('Instructional time lost'!D49*20)/60),"",('instructional time mirror'!D49*20)/60)</f>
        <v/>
      </c>
      <c r="F49" s="51" t="str">
        <f>IF(ISERROR(('Instructional time lost'!D49*15)/60),"",('Instructional time lost'!D49*15)/60)</f>
        <v/>
      </c>
    </row>
    <row r="50" spans="4:6" x14ac:dyDescent="0.2">
      <c r="D50" s="50" t="str">
        <f>IF(ISERROR(('Instructional time lost'!C50/'Instructional time lost'!B50)*100),"",('Instructional time lost'!B50)*100)</f>
        <v/>
      </c>
      <c r="E50" s="54" t="str">
        <f>IF(ISERROR(('Instructional time lost'!D50*20)/60),"",('instructional time mirror'!D50*20)/60)</f>
        <v/>
      </c>
      <c r="F50" s="51" t="str">
        <f>IF(ISERROR(('Instructional time lost'!D50*15)/60),"",('Instructional time lost'!D50*15)/60)</f>
        <v/>
      </c>
    </row>
    <row r="51" spans="4:6" x14ac:dyDescent="0.2">
      <c r="D51" s="50" t="str">
        <f>IF(ISERROR(('Instructional time lost'!C51/'Instructional time lost'!B51)*100),"",('Instructional time lost'!B51)*100)</f>
        <v/>
      </c>
      <c r="E51" s="54" t="str">
        <f>IF(ISERROR(('Instructional time lost'!D51*20)/60),"",('instructional time mirror'!D51*20)/60)</f>
        <v/>
      </c>
      <c r="F51" s="51" t="str">
        <f>IF(ISERROR(('Instructional time lost'!D51*15)/60),"",('Instructional time lost'!D51*15)/60)</f>
        <v/>
      </c>
    </row>
    <row r="52" spans="4:6" x14ac:dyDescent="0.2">
      <c r="D52" s="50" t="str">
        <f>IF(ISERROR(('Instructional time lost'!C52/'Instructional time lost'!B52)*100),"",('Instructional time lost'!B52)*100)</f>
        <v/>
      </c>
      <c r="E52" s="54" t="str">
        <f>IF(ISERROR(('Instructional time lost'!D52*20)/60),"",('instructional time mirror'!D52*20)/60)</f>
        <v/>
      </c>
      <c r="F52" s="51" t="str">
        <f>IF(ISERROR(('Instructional time lost'!D52*15)/60),"",('Instructional time lost'!D52*15)/60)</f>
        <v/>
      </c>
    </row>
    <row r="53" spans="4:6" x14ac:dyDescent="0.2">
      <c r="D53" s="50" t="str">
        <f>IF(ISERROR(('Instructional time lost'!C53/'Instructional time lost'!B53)*100),"",('Instructional time lost'!B53)*100)</f>
        <v/>
      </c>
      <c r="E53" s="54" t="str">
        <f>IF(ISERROR(('Instructional time lost'!D53*20)/60),"",('instructional time mirror'!D53*20)/60)</f>
        <v/>
      </c>
      <c r="F53" s="51" t="str">
        <f>IF(ISERROR(('Instructional time lost'!D53*15)/60),"",('Instructional time lost'!D53*15)/60)</f>
        <v/>
      </c>
    </row>
    <row r="54" spans="4:6" x14ac:dyDescent="0.2">
      <c r="D54" s="50" t="str">
        <f>IF(ISERROR(('Instructional time lost'!C54/'Instructional time lost'!B54)*100),"",('Instructional time lost'!B54)*100)</f>
        <v/>
      </c>
      <c r="E54" s="54" t="str">
        <f>IF(ISERROR(('Instructional time lost'!D54*20)/60),"",('instructional time mirror'!D54*20)/60)</f>
        <v/>
      </c>
      <c r="F54" s="51" t="str">
        <f>IF(ISERROR(('Instructional time lost'!D54*15)/60),"",('Instructional time lost'!D54*15)/60)</f>
        <v/>
      </c>
    </row>
    <row r="55" spans="4:6" x14ac:dyDescent="0.2">
      <c r="D55" s="50" t="str">
        <f>IF(ISERROR(('Instructional time lost'!C55/'Instructional time lost'!B55)*100),"",('Instructional time lost'!B55)*100)</f>
        <v/>
      </c>
      <c r="E55" s="54" t="str">
        <f>IF(ISERROR(('Instructional time lost'!D55*20)/60),"",('instructional time mirror'!D55*20)/60)</f>
        <v/>
      </c>
      <c r="F55" s="51" t="str">
        <f>IF(ISERROR(('Instructional time lost'!D55*15)/60),"",('Instructional time lost'!D55*15)/60)</f>
        <v/>
      </c>
    </row>
    <row r="56" spans="4:6" x14ac:dyDescent="0.2">
      <c r="D56" s="50" t="str">
        <f>IF(ISERROR(('Instructional time lost'!C56/'Instructional time lost'!B56)*100),"",('Instructional time lost'!B56)*100)</f>
        <v/>
      </c>
      <c r="E56" s="54" t="str">
        <f>IF(ISERROR(('Instructional time lost'!D56*20)/60),"",('instructional time mirror'!D56*20)/60)</f>
        <v/>
      </c>
      <c r="F56" s="51" t="str">
        <f>IF(ISERROR(('Instructional time lost'!D56*15)/60),"",('Instructional time lost'!D56*15)/60)</f>
        <v/>
      </c>
    </row>
    <row r="57" spans="4:6" x14ac:dyDescent="0.2">
      <c r="D57" s="50" t="str">
        <f>IF(ISERROR(('Instructional time lost'!C57/'Instructional time lost'!B57)*100),"",('Instructional time lost'!B57)*100)</f>
        <v/>
      </c>
      <c r="E57" s="54" t="str">
        <f>IF(ISERROR(('Instructional time lost'!D57*20)/60),"",('instructional time mirror'!D57*20)/60)</f>
        <v/>
      </c>
      <c r="F57" s="51" t="str">
        <f>IF(ISERROR(('Instructional time lost'!D57*15)/60),"",('Instructional time lost'!D57*15)/60)</f>
        <v/>
      </c>
    </row>
    <row r="58" spans="4:6" x14ac:dyDescent="0.2">
      <c r="D58" s="50" t="str">
        <f>IF(ISERROR(('Instructional time lost'!C58/'Instructional time lost'!B58)*100),"",('Instructional time lost'!B58)*100)</f>
        <v/>
      </c>
      <c r="E58" s="54" t="str">
        <f>IF(ISERROR(('Instructional time lost'!D58*20)/60),"",('instructional time mirror'!D58*20)/60)</f>
        <v/>
      </c>
      <c r="F58" s="51" t="str">
        <f>IF(ISERROR(('Instructional time lost'!D58*15)/60),"",('Instructional time lost'!D58*15)/60)</f>
        <v/>
      </c>
    </row>
    <row r="59" spans="4:6" x14ac:dyDescent="0.2">
      <c r="D59" s="50" t="str">
        <f>IF(ISERROR(('Instructional time lost'!C59/'Instructional time lost'!B59)*100),"",('Instructional time lost'!B59)*100)</f>
        <v/>
      </c>
      <c r="E59" s="54" t="str">
        <f>IF(ISERROR(('Instructional time lost'!D59*20)/60),"",('instructional time mirror'!D59*20)/60)</f>
        <v/>
      </c>
      <c r="F59" s="51" t="str">
        <f>IF(ISERROR(('Instructional time lost'!D59*15)/60),"",('Instructional time lost'!D59*15)/60)</f>
        <v/>
      </c>
    </row>
    <row r="60" spans="4:6" x14ac:dyDescent="0.2">
      <c r="D60" s="50" t="str">
        <f>IF(ISERROR(('Instructional time lost'!C60/'Instructional time lost'!B60)*100),"",('Instructional time lost'!B60)*100)</f>
        <v/>
      </c>
      <c r="E60" s="54" t="str">
        <f>IF(ISERROR(('Instructional time lost'!D60*20)/60),"",('instructional time mirror'!D60*20)/60)</f>
        <v/>
      </c>
      <c r="F60" s="51" t="str">
        <f>IF(ISERROR(('Instructional time lost'!D60*15)/60),"",('Instructional time lost'!D60*15)/60)</f>
        <v/>
      </c>
    </row>
    <row r="61" spans="4:6" x14ac:dyDescent="0.2">
      <c r="D61" s="50" t="str">
        <f>IF(ISERROR(('Instructional time lost'!C61/'Instructional time lost'!B61)*100),"",('Instructional time lost'!B61)*100)</f>
        <v/>
      </c>
      <c r="E61" s="54" t="str">
        <f>IF(ISERROR(('Instructional time lost'!D61*20)/60),"",('instructional time mirror'!D61*20)/60)</f>
        <v/>
      </c>
      <c r="F61" s="51" t="str">
        <f>IF(ISERROR(('Instructional time lost'!D61*15)/60),"",('Instructional time lost'!D61*15)/60)</f>
        <v/>
      </c>
    </row>
    <row r="62" spans="4:6" x14ac:dyDescent="0.2">
      <c r="D62" s="50" t="str">
        <f>IF(ISERROR(('Instructional time lost'!C62/'Instructional time lost'!B62)*100),"",('Instructional time lost'!B62)*100)</f>
        <v/>
      </c>
      <c r="E62" s="54" t="str">
        <f>IF(ISERROR(('Instructional time lost'!D62*20)/60),"",('instructional time mirror'!D62*20)/60)</f>
        <v/>
      </c>
      <c r="F62" s="51" t="str">
        <f>IF(ISERROR(('Instructional time lost'!D62*15)/60),"",('Instructional time lost'!D62*15)/60)</f>
        <v/>
      </c>
    </row>
    <row r="63" spans="4:6" x14ac:dyDescent="0.2">
      <c r="D63" s="50" t="str">
        <f>IF(ISERROR(('Instructional time lost'!C63/'Instructional time lost'!B63)*100),"",('Instructional time lost'!B63)*100)</f>
        <v/>
      </c>
      <c r="E63" s="54" t="str">
        <f>IF(ISERROR(('Instructional time lost'!D63*20)/60),"",('instructional time mirror'!D63*20)/60)</f>
        <v/>
      </c>
      <c r="F63" s="51" t="str">
        <f>IF(ISERROR(('Instructional time lost'!D63*15)/60),"",('Instructional time lost'!D63*15)/60)</f>
        <v/>
      </c>
    </row>
    <row r="64" spans="4:6" x14ac:dyDescent="0.2">
      <c r="D64" s="50" t="str">
        <f>IF(ISERROR(('Instructional time lost'!C64/'Instructional time lost'!B64)*100),"",('Instructional time lost'!B64)*100)</f>
        <v/>
      </c>
      <c r="E64" s="54" t="str">
        <f>IF(ISERROR(('Instructional time lost'!D64*20)/60),"",('instructional time mirror'!D64*20)/60)</f>
        <v/>
      </c>
      <c r="F64" s="51" t="str">
        <f>IF(ISERROR(('Instructional time lost'!D64*15)/60),"",('Instructional time lost'!D64*15)/60)</f>
        <v/>
      </c>
    </row>
    <row r="65" spans="4:6" x14ac:dyDescent="0.2">
      <c r="D65" s="50" t="str">
        <f>IF(ISERROR(('Instructional time lost'!C65/'Instructional time lost'!B65)*100),"",('Instructional time lost'!B65)*100)</f>
        <v/>
      </c>
      <c r="E65" s="54" t="str">
        <f>IF(ISERROR(('Instructional time lost'!D65*20)/60),"",('instructional time mirror'!D65*20)/60)</f>
        <v/>
      </c>
      <c r="F65" s="51" t="str">
        <f>IF(ISERROR(('Instructional time lost'!D65*15)/60),"",('Instructional time lost'!D65*15)/60)</f>
        <v/>
      </c>
    </row>
    <row r="66" spans="4:6" x14ac:dyDescent="0.2">
      <c r="D66" s="50" t="str">
        <f>IF(ISERROR(('Instructional time lost'!C66/'Instructional time lost'!B66)*100),"",('Instructional time lost'!B66)*100)</f>
        <v/>
      </c>
      <c r="E66" s="54" t="str">
        <f>IF(ISERROR(('Instructional time lost'!D66*20)/60),"",('instructional time mirror'!D66*20)/60)</f>
        <v/>
      </c>
      <c r="F66" s="51" t="str">
        <f>IF(ISERROR(('Instructional time lost'!D66*15)/60),"",('Instructional time lost'!D66*15)/60)</f>
        <v/>
      </c>
    </row>
    <row r="67" spans="4:6" x14ac:dyDescent="0.2">
      <c r="D67" s="50" t="str">
        <f>IF(ISERROR(('Instructional time lost'!C67/'Instructional time lost'!B67)*100),"",('Instructional time lost'!B67)*100)</f>
        <v/>
      </c>
      <c r="E67" s="54" t="str">
        <f>IF(ISERROR(('Instructional time lost'!D67*20)/60),"",('instructional time mirror'!D67*20)/60)</f>
        <v/>
      </c>
      <c r="F67" s="51" t="str">
        <f>IF(ISERROR(('Instructional time lost'!D67*15)/60),"",('Instructional time lost'!D67*15)/60)</f>
        <v/>
      </c>
    </row>
    <row r="68" spans="4:6" x14ac:dyDescent="0.2">
      <c r="D68" s="50" t="str">
        <f>IF(ISERROR(('Instructional time lost'!C68/'Instructional time lost'!B68)*100),"",('Instructional time lost'!B68)*100)</f>
        <v/>
      </c>
      <c r="E68" s="54" t="str">
        <f>IF(ISERROR(('Instructional time lost'!D68*20)/60),"",('instructional time mirror'!D68*20)/60)</f>
        <v/>
      </c>
      <c r="F68" s="51" t="str">
        <f>IF(ISERROR(('Instructional time lost'!D68*15)/60),"",('Instructional time lost'!D68*15)/60)</f>
        <v/>
      </c>
    </row>
    <row r="69" spans="4:6" x14ac:dyDescent="0.2">
      <c r="D69" s="50" t="str">
        <f>IF(ISERROR(('Instructional time lost'!C69/'Instructional time lost'!B69)*100),"",('Instructional time lost'!B69)*100)</f>
        <v/>
      </c>
      <c r="E69" s="54" t="str">
        <f>IF(ISERROR(('Instructional time lost'!D69*20)/60),"",('instructional time mirror'!D69*20)/60)</f>
        <v/>
      </c>
      <c r="F69" s="51" t="str">
        <f>IF(ISERROR(('Instructional time lost'!D69*15)/60),"",('Instructional time lost'!D69*15)/60)</f>
        <v/>
      </c>
    </row>
    <row r="70" spans="4:6" x14ac:dyDescent="0.2">
      <c r="D70" s="50" t="str">
        <f>IF(ISERROR(('Instructional time lost'!C70/'Instructional time lost'!B70)*100),"",('Instructional time lost'!B70)*100)</f>
        <v/>
      </c>
      <c r="E70" s="54" t="str">
        <f>IF(ISERROR(('Instructional time lost'!D70*20)/60),"",('instructional time mirror'!D70*20)/60)</f>
        <v/>
      </c>
      <c r="F70" s="51" t="str">
        <f>IF(ISERROR(('Instructional time lost'!D70*15)/60),"",('Instructional time lost'!D70*15)/60)</f>
        <v/>
      </c>
    </row>
    <row r="71" spans="4:6" x14ac:dyDescent="0.2">
      <c r="D71" s="50" t="str">
        <f>IF(ISERROR(('Instructional time lost'!C71/'Instructional time lost'!B71)*100),"",('Instructional time lost'!B71)*100)</f>
        <v/>
      </c>
      <c r="E71" s="54" t="str">
        <f>IF(ISERROR(('Instructional time lost'!D71*20)/60),"",('instructional time mirror'!D71*20)/60)</f>
        <v/>
      </c>
      <c r="F71" s="51" t="str">
        <f>IF(ISERROR(('Instructional time lost'!D71*15)/60),"",('Instructional time lost'!D71*15)/60)</f>
        <v/>
      </c>
    </row>
    <row r="72" spans="4:6" x14ac:dyDescent="0.2">
      <c r="D72" s="50" t="str">
        <f>IF(ISERROR(('Instructional time lost'!C72/'Instructional time lost'!B72)*100),"",('Instructional time lost'!B72)*100)</f>
        <v/>
      </c>
      <c r="E72" s="54" t="str">
        <f>IF(ISERROR(('Instructional time lost'!D72*20)/60),"",('instructional time mirror'!D72*20)/60)</f>
        <v/>
      </c>
      <c r="F72" s="51" t="str">
        <f>IF(ISERROR(('Instructional time lost'!D72*15)/60),"",('Instructional time lost'!D72*15)/60)</f>
        <v/>
      </c>
    </row>
    <row r="73" spans="4:6" x14ac:dyDescent="0.2">
      <c r="D73" s="50" t="str">
        <f>IF(ISERROR(('Instructional time lost'!C73/'Instructional time lost'!B73)*100),"",('Instructional time lost'!B73)*100)</f>
        <v/>
      </c>
      <c r="E73" s="54" t="str">
        <f>IF(ISERROR(('Instructional time lost'!D73*20)/60),"",('instructional time mirror'!D73*20)/60)</f>
        <v/>
      </c>
      <c r="F73" s="51" t="str">
        <f>IF(ISERROR(('Instructional time lost'!D73*15)/60),"",('Instructional time lost'!D73*15)/60)</f>
        <v/>
      </c>
    </row>
    <row r="74" spans="4:6" x14ac:dyDescent="0.2">
      <c r="D74" s="50" t="str">
        <f>IF(ISERROR(('Instructional time lost'!C74/'Instructional time lost'!B74)*100),"",('Instructional time lost'!B74)*100)</f>
        <v/>
      </c>
      <c r="E74" s="54" t="str">
        <f>IF(ISERROR(('Instructional time lost'!D74*20)/60),"",('instructional time mirror'!D74*20)/60)</f>
        <v/>
      </c>
      <c r="F74" s="51" t="str">
        <f>IF(ISERROR(('Instructional time lost'!D74*15)/60),"",('Instructional time lost'!D74*15)/60)</f>
        <v/>
      </c>
    </row>
    <row r="75" spans="4:6" x14ac:dyDescent="0.2">
      <c r="D75" s="50" t="str">
        <f>IF(ISERROR(('Instructional time lost'!C75/'Instructional time lost'!B75)*100),"",('Instructional time lost'!B75)*100)</f>
        <v/>
      </c>
      <c r="E75" s="54" t="str">
        <f>IF(ISERROR(('Instructional time lost'!D75*20)/60),"",('instructional time mirror'!D75*20)/60)</f>
        <v/>
      </c>
      <c r="F75" s="51" t="str">
        <f>IF(ISERROR(('Instructional time lost'!D75*15)/60),"",('Instructional time lost'!D75*15)/60)</f>
        <v/>
      </c>
    </row>
    <row r="76" spans="4:6" x14ac:dyDescent="0.2">
      <c r="D76" s="50" t="str">
        <f>IF(ISERROR(('Instructional time lost'!C76/'Instructional time lost'!B76)*100),"",('Instructional time lost'!B76)*100)</f>
        <v/>
      </c>
      <c r="E76" s="54" t="str">
        <f>IF(ISERROR(('Instructional time lost'!D76*20)/60),"",('instructional time mirror'!D76*20)/60)</f>
        <v/>
      </c>
      <c r="F76" s="51" t="str">
        <f>IF(ISERROR(('Instructional time lost'!D76*15)/60),"",('Instructional time lost'!D76*15)/60)</f>
        <v/>
      </c>
    </row>
    <row r="77" spans="4:6" x14ac:dyDescent="0.2">
      <c r="D77" s="50" t="str">
        <f>IF(ISERROR(('Instructional time lost'!C77/'Instructional time lost'!B77)*100),"",('Instructional time lost'!B77)*100)</f>
        <v/>
      </c>
      <c r="E77" s="54" t="str">
        <f>IF(ISERROR(('Instructional time lost'!D77*20)/60),"",('instructional time mirror'!D77*20)/60)</f>
        <v/>
      </c>
      <c r="F77" s="51" t="str">
        <f>IF(ISERROR(('Instructional time lost'!D77*15)/60),"",('Instructional time lost'!D77*15)/60)</f>
        <v/>
      </c>
    </row>
    <row r="78" spans="4:6" x14ac:dyDescent="0.2">
      <c r="D78" s="50" t="str">
        <f>IF(ISERROR(('Instructional time lost'!C78/'Instructional time lost'!B78)*100),"",('Instructional time lost'!B78)*100)</f>
        <v/>
      </c>
      <c r="E78" s="54" t="str">
        <f>IF(ISERROR(('Instructional time lost'!D78*20)/60),"",('instructional time mirror'!D78*20)/60)</f>
        <v/>
      </c>
      <c r="F78" s="51" t="str">
        <f>IF(ISERROR(('Instructional time lost'!D78*15)/60),"",('Instructional time lost'!D78*15)/60)</f>
        <v/>
      </c>
    </row>
    <row r="79" spans="4:6" x14ac:dyDescent="0.2">
      <c r="D79" s="50" t="str">
        <f>IF(ISERROR(('Instructional time lost'!C79/'Instructional time lost'!B79)*100),"",('Instructional time lost'!B79)*100)</f>
        <v/>
      </c>
      <c r="E79" s="54" t="str">
        <f>IF(ISERROR(('Instructional time lost'!D79*20)/60),"",('instructional time mirror'!D79*20)/60)</f>
        <v/>
      </c>
      <c r="F79" s="51" t="str">
        <f>IF(ISERROR(('Instructional time lost'!D79*15)/60),"",('Instructional time lost'!D79*15)/60)</f>
        <v/>
      </c>
    </row>
    <row r="80" spans="4:6" x14ac:dyDescent="0.2">
      <c r="D80" s="50" t="str">
        <f>IF(ISERROR(('Instructional time lost'!C80/'Instructional time lost'!B80)*100),"",('Instructional time lost'!B80)*100)</f>
        <v/>
      </c>
      <c r="E80" s="54" t="str">
        <f>IF(ISERROR(('Instructional time lost'!D80*20)/60),"",('instructional time mirror'!D80*20)/60)</f>
        <v/>
      </c>
      <c r="F80" s="51" t="str">
        <f>IF(ISERROR(('Instructional time lost'!D80*15)/60),"",('Instructional time lost'!D80*15)/60)</f>
        <v/>
      </c>
    </row>
    <row r="81" spans="4:6" x14ac:dyDescent="0.2">
      <c r="D81" s="50" t="str">
        <f>IF(ISERROR(('Instructional time lost'!C81/'Instructional time lost'!B81)*100),"",('Instructional time lost'!B81)*100)</f>
        <v/>
      </c>
      <c r="E81" s="54" t="str">
        <f>IF(ISERROR(('Instructional time lost'!D81*20)/60),"",('instructional time mirror'!D81*20)/60)</f>
        <v/>
      </c>
      <c r="F81" s="51" t="str">
        <f>IF(ISERROR(('Instructional time lost'!D81*15)/60),"",('Instructional time lost'!D81*15)/60)</f>
        <v/>
      </c>
    </row>
    <row r="82" spans="4:6" x14ac:dyDescent="0.2">
      <c r="D82" s="50" t="str">
        <f>IF(ISERROR(('Instructional time lost'!C82/'Instructional time lost'!B82)*100),"",('Instructional time lost'!B82)*100)</f>
        <v/>
      </c>
      <c r="E82" s="54" t="str">
        <f>IF(ISERROR(('Instructional time lost'!D82*20)/60),"",('instructional time mirror'!D82*20)/60)</f>
        <v/>
      </c>
      <c r="F82" s="51" t="str">
        <f>IF(ISERROR(('Instructional time lost'!D82*15)/60),"",('Instructional time lost'!D82*15)/60)</f>
        <v/>
      </c>
    </row>
    <row r="83" spans="4:6" x14ac:dyDescent="0.2">
      <c r="D83" s="50" t="str">
        <f>IF(ISERROR(('Instructional time lost'!C83/'Instructional time lost'!B83)*100),"",('Instructional time lost'!B83)*100)</f>
        <v/>
      </c>
      <c r="E83" s="54" t="str">
        <f>IF(ISERROR(('Instructional time lost'!D83*20)/60),"",('instructional time mirror'!D83*20)/60)</f>
        <v/>
      </c>
      <c r="F83" s="51" t="str">
        <f>IF(ISERROR(('Instructional time lost'!D83*15)/60),"",('Instructional time lost'!D83*15)/60)</f>
        <v/>
      </c>
    </row>
    <row r="84" spans="4:6" x14ac:dyDescent="0.2">
      <c r="D84" s="50" t="str">
        <f>IF(ISERROR(('Instructional time lost'!C84/'Instructional time lost'!B84)*100),"",('Instructional time lost'!B84)*100)</f>
        <v/>
      </c>
      <c r="E84" s="54" t="str">
        <f>IF(ISERROR(('Instructional time lost'!D84*20)/60),"",('instructional time mirror'!D84*20)/60)</f>
        <v/>
      </c>
      <c r="F84" s="51" t="str">
        <f>IF(ISERROR(('Instructional time lost'!D84*15)/60),"",('Instructional time lost'!D84*15)/60)</f>
        <v/>
      </c>
    </row>
    <row r="85" spans="4:6" x14ac:dyDescent="0.2">
      <c r="D85" s="50" t="str">
        <f>IF(ISERROR(('Instructional time lost'!C85/'Instructional time lost'!B85)*100),"",('Instructional time lost'!B85)*100)</f>
        <v/>
      </c>
      <c r="E85" s="54" t="str">
        <f>IF(ISERROR(('Instructional time lost'!D85*20)/60),"",('instructional time mirror'!D85*20)/60)</f>
        <v/>
      </c>
      <c r="F85" s="51" t="str">
        <f>IF(ISERROR(('Instructional time lost'!D85*15)/60),"",('Instructional time lost'!D85*15)/60)</f>
        <v/>
      </c>
    </row>
    <row r="86" spans="4:6" x14ac:dyDescent="0.2">
      <c r="D86" s="50" t="str">
        <f>IF(ISERROR(('Instructional time lost'!C86/'Instructional time lost'!B86)*100),"",('Instructional time lost'!B86)*100)</f>
        <v/>
      </c>
      <c r="E86" s="54" t="str">
        <f>IF(ISERROR(('Instructional time lost'!D86*20)/60),"",('instructional time mirror'!D86*20)/60)</f>
        <v/>
      </c>
      <c r="F86" s="51" t="str">
        <f>IF(ISERROR(('Instructional time lost'!D86*15)/60),"",('Instructional time lost'!D86*15)/60)</f>
        <v/>
      </c>
    </row>
    <row r="87" spans="4:6" x14ac:dyDescent="0.2">
      <c r="D87" s="50" t="str">
        <f>IF(ISERROR(('Instructional time lost'!C87/'Instructional time lost'!B87)*100),"",('Instructional time lost'!B87)*100)</f>
        <v/>
      </c>
      <c r="E87" s="54" t="str">
        <f>IF(ISERROR(('Instructional time lost'!D87*20)/60),"",('instructional time mirror'!D87*20)/60)</f>
        <v/>
      </c>
      <c r="F87" s="51" t="str">
        <f>IF(ISERROR(('Instructional time lost'!D87*15)/60),"",('Instructional time lost'!D87*15)/60)</f>
        <v/>
      </c>
    </row>
    <row r="88" spans="4:6" x14ac:dyDescent="0.2">
      <c r="D88" s="50" t="str">
        <f>IF(ISERROR(('Instructional time lost'!C88/'Instructional time lost'!B88)*100),"",('Instructional time lost'!B88)*100)</f>
        <v/>
      </c>
      <c r="E88" s="54" t="str">
        <f>IF(ISERROR(('Instructional time lost'!D88*20)/60),"",('instructional time mirror'!D88*20)/60)</f>
        <v/>
      </c>
      <c r="F88" s="51" t="str">
        <f>IF(ISERROR(('Instructional time lost'!D88*15)/60),"",('Instructional time lost'!D88*15)/60)</f>
        <v/>
      </c>
    </row>
    <row r="89" spans="4:6" x14ac:dyDescent="0.2">
      <c r="D89" s="50" t="str">
        <f>IF(ISERROR(('Instructional time lost'!C89/'Instructional time lost'!B89)*100),"",('Instructional time lost'!B89)*100)</f>
        <v/>
      </c>
      <c r="E89" s="54" t="str">
        <f>IF(ISERROR(('Instructional time lost'!D89*20)/60),"",('instructional time mirror'!D89*20)/60)</f>
        <v/>
      </c>
      <c r="F89" s="51" t="str">
        <f>IF(ISERROR(('Instructional time lost'!D89*15)/60),"",('Instructional time lost'!D89*15)/60)</f>
        <v/>
      </c>
    </row>
    <row r="90" spans="4:6" x14ac:dyDescent="0.2">
      <c r="D90" s="50" t="str">
        <f>IF(ISERROR(('Instructional time lost'!C90/'Instructional time lost'!B90)*100),"",('Instructional time lost'!B90)*100)</f>
        <v/>
      </c>
      <c r="E90" s="54" t="str">
        <f>IF(ISERROR(('Instructional time lost'!D90*20)/60),"",('instructional time mirror'!D90*20)/60)</f>
        <v/>
      </c>
      <c r="F90" s="51" t="str">
        <f>IF(ISERROR(('Instructional time lost'!D90*15)/60),"",('Instructional time lost'!D90*15)/60)</f>
        <v/>
      </c>
    </row>
    <row r="91" spans="4:6" x14ac:dyDescent="0.2">
      <c r="D91" s="50" t="str">
        <f>IF(ISERROR(('Instructional time lost'!C91/'Instructional time lost'!B91)*100),"",('Instructional time lost'!B91)*100)</f>
        <v/>
      </c>
      <c r="E91" s="54" t="str">
        <f>IF(ISERROR(('Instructional time lost'!D91*20)/60),"",('instructional time mirror'!D91*20)/60)</f>
        <v/>
      </c>
      <c r="F91" s="51" t="str">
        <f>IF(ISERROR(('Instructional time lost'!D91*15)/60),"",('Instructional time lost'!D91*15)/60)</f>
        <v/>
      </c>
    </row>
    <row r="92" spans="4:6" x14ac:dyDescent="0.2">
      <c r="D92" s="50" t="str">
        <f>IF(ISERROR(('Instructional time lost'!C92/'Instructional time lost'!B92)*100),"",('Instructional time lost'!B92)*100)</f>
        <v/>
      </c>
      <c r="E92" s="54" t="str">
        <f>IF(ISERROR(('Instructional time lost'!D92*20)/60),"",('instructional time mirror'!D92*20)/60)</f>
        <v/>
      </c>
      <c r="F92" s="51" t="str">
        <f>IF(ISERROR(('Instructional time lost'!D92*15)/60),"",('Instructional time lost'!D92*15)/60)</f>
        <v/>
      </c>
    </row>
    <row r="93" spans="4:6" x14ac:dyDescent="0.2">
      <c r="D93" s="50" t="str">
        <f>IF(ISERROR(('Instructional time lost'!C93/'Instructional time lost'!B93)*100),"",('Instructional time lost'!B93)*100)</f>
        <v/>
      </c>
      <c r="E93" s="54" t="str">
        <f>IF(ISERROR(('Instructional time lost'!D93*20)/60),"",('instructional time mirror'!D93*20)/60)</f>
        <v/>
      </c>
      <c r="F93" s="51" t="str">
        <f>IF(ISERROR(('Instructional time lost'!D93*15)/60),"",('Instructional time lost'!D93*15)/60)</f>
        <v/>
      </c>
    </row>
    <row r="94" spans="4:6" x14ac:dyDescent="0.2">
      <c r="D94" s="50" t="str">
        <f>IF(ISERROR(('Instructional time lost'!C94/'Instructional time lost'!B94)*100),"",('Instructional time lost'!B94)*100)</f>
        <v/>
      </c>
      <c r="E94" s="54" t="str">
        <f>IF(ISERROR(('Instructional time lost'!D94*20)/60),"",('instructional time mirror'!D94*20)/60)</f>
        <v/>
      </c>
      <c r="F94" s="51" t="str">
        <f>IF(ISERROR(('Instructional time lost'!D94*15)/60),"",('Instructional time lost'!D94*15)/60)</f>
        <v/>
      </c>
    </row>
    <row r="95" spans="4:6" x14ac:dyDescent="0.2">
      <c r="D95" s="50" t="str">
        <f>IF(ISERROR(('Instructional time lost'!C95/'Instructional time lost'!B95)*100),"",('Instructional time lost'!B95)*100)</f>
        <v/>
      </c>
      <c r="E95" s="54" t="str">
        <f>IF(ISERROR(('Instructional time lost'!D95*20)/60),"",('instructional time mirror'!D95*20)/60)</f>
        <v/>
      </c>
      <c r="F95" s="51" t="str">
        <f>IF(ISERROR(('Instructional time lost'!D95*15)/60),"",('Instructional time lost'!D95*15)/60)</f>
        <v/>
      </c>
    </row>
    <row r="96" spans="4:6" x14ac:dyDescent="0.2">
      <c r="D96" s="50" t="str">
        <f>IF(ISERROR(('Instructional time lost'!C96/'Instructional time lost'!B96)*100),"",('Instructional time lost'!B96)*100)</f>
        <v/>
      </c>
      <c r="E96" s="54" t="str">
        <f>IF(ISERROR(('Instructional time lost'!D96*20)/60),"",('instructional time mirror'!D96*20)/60)</f>
        <v/>
      </c>
      <c r="F96" s="51" t="str">
        <f>IF(ISERROR(('Instructional time lost'!D96*15)/60),"",('Instructional time lost'!D96*15)/60)</f>
        <v/>
      </c>
    </row>
    <row r="97" spans="4:6" x14ac:dyDescent="0.2">
      <c r="D97" s="50" t="str">
        <f>IF(ISERROR(('Instructional time lost'!C97/'Instructional time lost'!B97)*100),"",('Instructional time lost'!B97)*100)</f>
        <v/>
      </c>
      <c r="E97" s="54" t="str">
        <f>IF(ISERROR(('Instructional time lost'!D97*20)/60),"",('instructional time mirror'!D97*20)/60)</f>
        <v/>
      </c>
      <c r="F97" s="51" t="str">
        <f>IF(ISERROR(('Instructional time lost'!D97*15)/60),"",('Instructional time lost'!D97*15)/60)</f>
        <v/>
      </c>
    </row>
    <row r="98" spans="4:6" x14ac:dyDescent="0.2">
      <c r="D98" s="50" t="str">
        <f>IF(ISERROR(('Instructional time lost'!C98/'Instructional time lost'!B98)*100),"",('Instructional time lost'!B98)*100)</f>
        <v/>
      </c>
      <c r="E98" s="54" t="str">
        <f>IF(ISERROR(('Instructional time lost'!D98*20)/60),"",('instructional time mirror'!D98*20)/60)</f>
        <v/>
      </c>
      <c r="F98" s="51" t="str">
        <f>IF(ISERROR(('Instructional time lost'!D98*15)/60),"",('Instructional time lost'!D98*15)/60)</f>
        <v/>
      </c>
    </row>
    <row r="99" spans="4:6" x14ac:dyDescent="0.2">
      <c r="D99" s="50" t="str">
        <f>IF(ISERROR(('Instructional time lost'!C99/'Instructional time lost'!B99)*100),"",('Instructional time lost'!B99)*100)</f>
        <v/>
      </c>
      <c r="E99" s="54" t="str">
        <f>IF(ISERROR(('Instructional time lost'!D99*20)/60),"",('instructional time mirror'!D99*20)/60)</f>
        <v/>
      </c>
      <c r="F99" s="51" t="str">
        <f>IF(ISERROR(('Instructional time lost'!D99*15)/60),"",('Instructional time lost'!D99*15)/60)</f>
        <v/>
      </c>
    </row>
    <row r="100" spans="4:6" x14ac:dyDescent="0.2">
      <c r="D100" s="50" t="str">
        <f>IF(ISERROR(('Instructional time lost'!C100/'Instructional time lost'!B100)*100),"",('Instructional time lost'!B100)*100)</f>
        <v/>
      </c>
      <c r="E100" s="54" t="str">
        <f>IF(ISERROR(('Instructional time lost'!D100*20)/60),"",('instructional time mirror'!D100*20)/60)</f>
        <v/>
      </c>
      <c r="F100" s="51" t="str">
        <f>IF(ISERROR(('Instructional time lost'!D100*15)/60),"",('Instructional time lost'!D100*15)/60)</f>
        <v/>
      </c>
    </row>
    <row r="101" spans="4:6" x14ac:dyDescent="0.2">
      <c r="D101" s="50" t="str">
        <f>IF(ISERROR(('Instructional time lost'!C101/'Instructional time lost'!B101)*100),"",('Instructional time lost'!B101)*100)</f>
        <v/>
      </c>
      <c r="E101" s="54" t="str">
        <f>IF(ISERROR(('Instructional time lost'!D101*20)/60),"",('instructional time mirror'!D101*20)/60)</f>
        <v/>
      </c>
      <c r="F101" s="51" t="str">
        <f>IF(ISERROR(('Instructional time lost'!D101*15)/60),"",('Instructional time lost'!D101*15)/60)</f>
        <v/>
      </c>
    </row>
    <row r="102" spans="4:6" x14ac:dyDescent="0.2">
      <c r="D102" s="50" t="str">
        <f>IF(ISERROR(('Instructional time lost'!C102/'Instructional time lost'!B102)*100),"",('Instructional time lost'!B102)*100)</f>
        <v/>
      </c>
      <c r="E102" s="54" t="str">
        <f>IF(ISERROR(('Instructional time lost'!D102*20)/60),"",('instructional time mirror'!D102*20)/60)</f>
        <v/>
      </c>
      <c r="F102" s="51" t="str">
        <f>IF(ISERROR(('Instructional time lost'!D102*15)/60),"",('Instructional time lost'!D102*15)/60)</f>
        <v/>
      </c>
    </row>
    <row r="103" spans="4:6" x14ac:dyDescent="0.2">
      <c r="D103" s="50" t="str">
        <f>IF(ISERROR(('Instructional time lost'!C103/'Instructional time lost'!B103)*100),"",('Instructional time lost'!B103)*100)</f>
        <v/>
      </c>
      <c r="E103" s="54" t="str">
        <f>IF(ISERROR(('Instructional time lost'!D103*20)/60),"",('instructional time mirror'!D103*20)/60)</f>
        <v/>
      </c>
      <c r="F103" s="51" t="str">
        <f>IF(ISERROR(('Instructional time lost'!D103*15)/60),"",('Instructional time lost'!D103*15)/60)</f>
        <v/>
      </c>
    </row>
    <row r="104" spans="4:6" x14ac:dyDescent="0.2">
      <c r="D104" s="50" t="str">
        <f>IF(ISERROR(('Instructional time lost'!C104/'Instructional time lost'!B104)*100),"",('Instructional time lost'!B104)*100)</f>
        <v/>
      </c>
      <c r="E104" s="54" t="str">
        <f>IF(ISERROR(('Instructional time lost'!D104*20)/60),"",('instructional time mirror'!D104*20)/60)</f>
        <v/>
      </c>
      <c r="F104" s="51" t="str">
        <f>IF(ISERROR(('Instructional time lost'!D104*15)/60),"",('Instructional time lost'!D104*15)/60)</f>
        <v/>
      </c>
    </row>
    <row r="105" spans="4:6" x14ac:dyDescent="0.2">
      <c r="D105" s="50" t="str">
        <f>IF(ISERROR(('Instructional time lost'!C105/'Instructional time lost'!B105)*100),"",('Instructional time lost'!B105)*100)</f>
        <v/>
      </c>
      <c r="E105" s="54" t="str">
        <f>IF(ISERROR(('Instructional time lost'!D105*20)/60),"",('instructional time mirror'!D105*20)/60)</f>
        <v/>
      </c>
      <c r="F105" s="51" t="str">
        <f>IF(ISERROR(('Instructional time lost'!D105*15)/60),"",('Instructional time lost'!D105*15)/60)</f>
        <v/>
      </c>
    </row>
    <row r="106" spans="4:6" x14ac:dyDescent="0.2">
      <c r="D106" s="50" t="str">
        <f>IF(ISERROR(('Instructional time lost'!C106/'Instructional time lost'!B106)*100),"",('Instructional time lost'!B106)*100)</f>
        <v/>
      </c>
      <c r="E106" s="54" t="str">
        <f>IF(ISERROR(('Instructional time lost'!D106*20)/60),"",('instructional time mirror'!D106*20)/60)</f>
        <v/>
      </c>
      <c r="F106" s="51" t="str">
        <f>IF(ISERROR(('Instructional time lost'!D106*15)/60),"",('Instructional time lost'!D106*15)/60)</f>
        <v/>
      </c>
    </row>
    <row r="107" spans="4:6" x14ac:dyDescent="0.2">
      <c r="D107" s="50" t="str">
        <f>IF(ISERROR(('Instructional time lost'!C107/'Instructional time lost'!B107)*100),"",('Instructional time lost'!B107)*100)</f>
        <v/>
      </c>
      <c r="E107" s="54" t="str">
        <f>IF(ISERROR(('Instructional time lost'!D107*20)/60),"",('instructional time mirror'!D107*20)/60)</f>
        <v/>
      </c>
      <c r="F107" s="51" t="str">
        <f>IF(ISERROR(('Instructional time lost'!D107*15)/60),"",('Instructional time lost'!D107*15)/60)</f>
        <v/>
      </c>
    </row>
    <row r="108" spans="4:6" x14ac:dyDescent="0.2">
      <c r="D108" s="50" t="str">
        <f>IF(ISERROR(('Instructional time lost'!C108/'Instructional time lost'!B108)*100),"",('Instructional time lost'!B108)*100)</f>
        <v/>
      </c>
      <c r="E108" s="54" t="str">
        <f>IF(ISERROR(('Instructional time lost'!D108*20)/60),"",('instructional time mirror'!D108*20)/60)</f>
        <v/>
      </c>
      <c r="F108" s="51" t="str">
        <f>IF(ISERROR(('Instructional time lost'!D108*15)/60),"",('Instructional time lost'!D108*15)/60)</f>
        <v/>
      </c>
    </row>
    <row r="109" spans="4:6" x14ac:dyDescent="0.2">
      <c r="D109" s="50" t="str">
        <f>IF(ISERROR(('Instructional time lost'!C109/'Instructional time lost'!B109)*100),"",('Instructional time lost'!B109)*100)</f>
        <v/>
      </c>
      <c r="E109" s="54" t="str">
        <f>IF(ISERROR(('Instructional time lost'!D109*20)/60),"",('instructional time mirror'!D109*20)/60)</f>
        <v/>
      </c>
      <c r="F109" s="51" t="str">
        <f>IF(ISERROR(('Instructional time lost'!D109*15)/60),"",('Instructional time lost'!D109*15)/60)</f>
        <v/>
      </c>
    </row>
    <row r="110" spans="4:6" x14ac:dyDescent="0.2">
      <c r="D110" s="50" t="str">
        <f>IF(ISERROR(('Instructional time lost'!C110/'Instructional time lost'!B110)*100),"",('Instructional time lost'!B110)*100)</f>
        <v/>
      </c>
      <c r="E110" s="54" t="str">
        <f>IF(ISERROR(('Instructional time lost'!D110*20)/60),"",('instructional time mirror'!D110*20)/60)</f>
        <v/>
      </c>
      <c r="F110" s="51" t="str">
        <f>IF(ISERROR(('Instructional time lost'!D110*15)/60),"",('Instructional time lost'!D110*15)/60)</f>
        <v/>
      </c>
    </row>
    <row r="111" spans="4:6" x14ac:dyDescent="0.2">
      <c r="D111" s="50" t="str">
        <f>IF(ISERROR(('Instructional time lost'!C111/'Instructional time lost'!B111)*100),"",('Instructional time lost'!B111)*100)</f>
        <v/>
      </c>
      <c r="E111" s="54" t="str">
        <f>IF(ISERROR(('Instructional time lost'!D111*20)/60),"",('instructional time mirror'!D111*20)/60)</f>
        <v/>
      </c>
      <c r="F111" s="51" t="str">
        <f>IF(ISERROR(('Instructional time lost'!D111*15)/60),"",('Instructional time lost'!D111*15)/60)</f>
        <v/>
      </c>
    </row>
    <row r="112" spans="4:6" x14ac:dyDescent="0.2">
      <c r="D112" s="50" t="str">
        <f>IF(ISERROR(('Instructional time lost'!C112/'Instructional time lost'!B112)*100),"",('Instructional time lost'!B112)*100)</f>
        <v/>
      </c>
      <c r="E112" s="54" t="str">
        <f>IF(ISERROR(('Instructional time lost'!D112*20)/60),"",('instructional time mirror'!D112*20)/60)</f>
        <v/>
      </c>
      <c r="F112" s="51" t="str">
        <f>IF(ISERROR(('Instructional time lost'!D112*15)/60),"",('Instructional time lost'!D112*15)/60)</f>
        <v/>
      </c>
    </row>
    <row r="113" spans="4:6" x14ac:dyDescent="0.2">
      <c r="D113" s="50" t="str">
        <f>IF(ISERROR(('Instructional time lost'!C113/'Instructional time lost'!B113)*100),"",('Instructional time lost'!B113)*100)</f>
        <v/>
      </c>
      <c r="E113" s="54" t="str">
        <f>IF(ISERROR(('Instructional time lost'!D113*20)/60),"",('instructional time mirror'!D113*20)/60)</f>
        <v/>
      </c>
      <c r="F113" s="51" t="str">
        <f>IF(ISERROR(('Instructional time lost'!D113*15)/60),"",('Instructional time lost'!D113*15)/60)</f>
        <v/>
      </c>
    </row>
    <row r="114" spans="4:6" x14ac:dyDescent="0.2">
      <c r="D114" s="50" t="str">
        <f>IF(ISERROR(('Instructional time lost'!C114/'Instructional time lost'!B114)*100),"",('Instructional time lost'!B114)*100)</f>
        <v/>
      </c>
      <c r="E114" s="54" t="str">
        <f>IF(ISERROR(('Instructional time lost'!D114*20)/60),"",('instructional time mirror'!D114*20)/60)</f>
        <v/>
      </c>
      <c r="F114" s="51" t="str">
        <f>IF(ISERROR(('Instructional time lost'!D114*15)/60),"",('Instructional time lost'!D114*15)/60)</f>
        <v/>
      </c>
    </row>
    <row r="115" spans="4:6" x14ac:dyDescent="0.2">
      <c r="D115" s="50" t="str">
        <f>IF(ISERROR(('Instructional time lost'!C115/'Instructional time lost'!B115)*100),"",('Instructional time lost'!B115)*100)</f>
        <v/>
      </c>
      <c r="E115" s="54" t="str">
        <f>IF(ISERROR(('Instructional time lost'!D115*20)/60),"",('instructional time mirror'!D115*20)/60)</f>
        <v/>
      </c>
      <c r="F115" s="51" t="str">
        <f>IF(ISERROR(('Instructional time lost'!D115*15)/60),"",('Instructional time lost'!D115*15)/60)</f>
        <v/>
      </c>
    </row>
    <row r="116" spans="4:6" x14ac:dyDescent="0.2">
      <c r="D116" s="50" t="str">
        <f>IF(ISERROR(('Instructional time lost'!C116/'Instructional time lost'!B116)*100),"",('Instructional time lost'!B116)*100)</f>
        <v/>
      </c>
      <c r="E116" s="54" t="str">
        <f>IF(ISERROR(('Instructional time lost'!D116*20)/60),"",('instructional time mirror'!D116*20)/60)</f>
        <v/>
      </c>
      <c r="F116" s="51" t="str">
        <f>IF(ISERROR(('Instructional time lost'!D116*15)/60),"",('Instructional time lost'!D116*15)/60)</f>
        <v/>
      </c>
    </row>
    <row r="117" spans="4:6" x14ac:dyDescent="0.2">
      <c r="D117" s="50" t="str">
        <f>IF(ISERROR(('Instructional time lost'!C117/'Instructional time lost'!B117)*100),"",('Instructional time lost'!B117)*100)</f>
        <v/>
      </c>
      <c r="E117" s="54" t="str">
        <f>IF(ISERROR(('Instructional time lost'!D117*20)/60),"",('instructional time mirror'!D117*20)/60)</f>
        <v/>
      </c>
      <c r="F117" s="51" t="str">
        <f>IF(ISERROR(('Instructional time lost'!D117*15)/60),"",('Instructional time lost'!D117*15)/60)</f>
        <v/>
      </c>
    </row>
    <row r="118" spans="4:6" x14ac:dyDescent="0.2">
      <c r="D118" s="50" t="str">
        <f>IF(ISERROR(('Instructional time lost'!C118/'Instructional time lost'!B118)*100),"",('Instructional time lost'!B118)*100)</f>
        <v/>
      </c>
      <c r="E118" s="54" t="str">
        <f>IF(ISERROR(('Instructional time lost'!D118*20)/60),"",('instructional time mirror'!D118*20)/60)</f>
        <v/>
      </c>
      <c r="F118" s="51" t="str">
        <f>IF(ISERROR(('Instructional time lost'!D118*15)/60),"",('Instructional time lost'!D118*15)/60)</f>
        <v/>
      </c>
    </row>
    <row r="119" spans="4:6" x14ac:dyDescent="0.2">
      <c r="D119" s="50" t="str">
        <f>IF(ISERROR(('Instructional time lost'!C119/'Instructional time lost'!B119)*100),"",('Instructional time lost'!B119)*100)</f>
        <v/>
      </c>
      <c r="E119" s="54" t="str">
        <f>IF(ISERROR(('Instructional time lost'!D119*20)/60),"",('instructional time mirror'!D119*20)/60)</f>
        <v/>
      </c>
      <c r="F119" s="51" t="str">
        <f>IF(ISERROR(('Instructional time lost'!D119*15)/60),"",('Instructional time lost'!D119*15)/60)</f>
        <v/>
      </c>
    </row>
    <row r="120" spans="4:6" x14ac:dyDescent="0.2">
      <c r="D120" s="50" t="str">
        <f>IF(ISERROR(('Instructional time lost'!C120/'Instructional time lost'!B120)*100),"",('Instructional time lost'!B120)*100)</f>
        <v/>
      </c>
      <c r="E120" s="54" t="str">
        <f>IF(ISERROR(('Instructional time lost'!D120*20)/60),"",('instructional time mirror'!D120*20)/60)</f>
        <v/>
      </c>
      <c r="F120" s="51" t="str">
        <f>IF(ISERROR(('Instructional time lost'!D120*15)/60),"",('Instructional time lost'!D120*15)/60)</f>
        <v/>
      </c>
    </row>
    <row r="121" spans="4:6" x14ac:dyDescent="0.2">
      <c r="D121" s="50" t="str">
        <f>IF(ISERROR(('Instructional time lost'!C121/'Instructional time lost'!B121)*100),"",('Instructional time lost'!B121)*100)</f>
        <v/>
      </c>
      <c r="E121" s="54" t="str">
        <f>IF(ISERROR(('Instructional time lost'!D121*20)/60),"",('instructional time mirror'!D121*20)/60)</f>
        <v/>
      </c>
      <c r="F121" s="51" t="str">
        <f>IF(ISERROR(('Instructional time lost'!D121*15)/60),"",('Instructional time lost'!D121*15)/60)</f>
        <v/>
      </c>
    </row>
    <row r="122" spans="4:6" x14ac:dyDescent="0.2">
      <c r="D122" s="50" t="str">
        <f>IF(ISERROR(('Instructional time lost'!C122/'Instructional time lost'!B122)*100),"",('Instructional time lost'!B122)*100)</f>
        <v/>
      </c>
      <c r="E122" s="54" t="str">
        <f>IF(ISERROR(('Instructional time lost'!D122*20)/60),"",('instructional time mirror'!D122*20)/60)</f>
        <v/>
      </c>
      <c r="F122" s="51" t="str">
        <f>IF(ISERROR(('Instructional time lost'!D122*15)/60),"",('Instructional time lost'!D122*15)/60)</f>
        <v/>
      </c>
    </row>
    <row r="123" spans="4:6" x14ac:dyDescent="0.2">
      <c r="D123" s="50" t="str">
        <f>IF(ISERROR(('Instructional time lost'!C123/'Instructional time lost'!B123)*100),"",('Instructional time lost'!B123)*100)</f>
        <v/>
      </c>
      <c r="E123" s="54" t="str">
        <f>IF(ISERROR(('Instructional time lost'!D123*20)/60),"",('instructional time mirror'!D123*20)/60)</f>
        <v/>
      </c>
      <c r="F123" s="51" t="str">
        <f>IF(ISERROR(('Instructional time lost'!D123*15)/60),"",('Instructional time lost'!D123*15)/60)</f>
        <v/>
      </c>
    </row>
    <row r="124" spans="4:6" x14ac:dyDescent="0.2">
      <c r="D124" s="50" t="str">
        <f>IF(ISERROR(('Instructional time lost'!C124/'Instructional time lost'!B124)*100),"",('Instructional time lost'!B124)*100)</f>
        <v/>
      </c>
      <c r="E124" s="54" t="str">
        <f>IF(ISERROR(('Instructional time lost'!D124*20)/60),"",('instructional time mirror'!D124*20)/60)</f>
        <v/>
      </c>
      <c r="F124" s="51" t="str">
        <f>IF(ISERROR(('Instructional time lost'!D124*15)/60),"",('Instructional time lost'!D124*15)/60)</f>
        <v/>
      </c>
    </row>
    <row r="125" spans="4:6" x14ac:dyDescent="0.2">
      <c r="D125" s="50" t="str">
        <f>IF(ISERROR(('Instructional time lost'!C125/'Instructional time lost'!B125)*100),"",('Instructional time lost'!B125)*100)</f>
        <v/>
      </c>
      <c r="E125" s="54" t="str">
        <f>IF(ISERROR(('Instructional time lost'!D125*20)/60),"",('instructional time mirror'!D125*20)/60)</f>
        <v/>
      </c>
      <c r="F125" s="51" t="str">
        <f>IF(ISERROR(('Instructional time lost'!D125*15)/60),"",('Instructional time lost'!D125*15)/60)</f>
        <v/>
      </c>
    </row>
    <row r="126" spans="4:6" x14ac:dyDescent="0.2">
      <c r="D126" s="50" t="str">
        <f>IF(ISERROR(('Instructional time lost'!C126/'Instructional time lost'!B126)*100),"",('Instructional time lost'!B126)*100)</f>
        <v/>
      </c>
      <c r="E126" s="54" t="str">
        <f>IF(ISERROR(('Instructional time lost'!D126*20)/60),"",('instructional time mirror'!D126*20)/60)</f>
        <v/>
      </c>
      <c r="F126" s="51" t="str">
        <f>IF(ISERROR(('Instructional time lost'!D126*15)/60),"",('Instructional time lost'!D126*15)/60)</f>
        <v/>
      </c>
    </row>
    <row r="127" spans="4:6" x14ac:dyDescent="0.2">
      <c r="D127" s="50" t="str">
        <f>IF(ISERROR(('Instructional time lost'!C127/'Instructional time lost'!B127)*100),"",('Instructional time lost'!B127)*100)</f>
        <v/>
      </c>
      <c r="E127" s="54" t="str">
        <f>IF(ISERROR(('Instructional time lost'!D127*20)/60),"",('instructional time mirror'!D127*20)/60)</f>
        <v/>
      </c>
      <c r="F127" s="51" t="str">
        <f>IF(ISERROR(('Instructional time lost'!D127*15)/60),"",('Instructional time lost'!D127*15)/60)</f>
        <v/>
      </c>
    </row>
    <row r="128" spans="4:6" x14ac:dyDescent="0.2">
      <c r="D128" s="50" t="str">
        <f>IF(ISERROR(('Instructional time lost'!C128/'Instructional time lost'!B128)*100),"",('Instructional time lost'!B128)*100)</f>
        <v/>
      </c>
      <c r="E128" s="54" t="str">
        <f>IF(ISERROR(('Instructional time lost'!D128*20)/60),"",('instructional time mirror'!D128*20)/60)</f>
        <v/>
      </c>
      <c r="F128" s="51" t="str">
        <f>IF(ISERROR(('Instructional time lost'!D128*15)/60),"",('Instructional time lost'!D128*15)/60)</f>
        <v/>
      </c>
    </row>
    <row r="129" spans="4:6" x14ac:dyDescent="0.2">
      <c r="D129" s="50" t="str">
        <f>IF(ISERROR(('Instructional time lost'!C129/'Instructional time lost'!B129)*100),"",('Instructional time lost'!B129)*100)</f>
        <v/>
      </c>
      <c r="E129" s="54" t="str">
        <f>IF(ISERROR(('Instructional time lost'!D129*20)/60),"",('instructional time mirror'!D129*20)/60)</f>
        <v/>
      </c>
      <c r="F129" s="51" t="str">
        <f>IF(ISERROR(('Instructional time lost'!D129*15)/60),"",('Instructional time lost'!D129*15)/60)</f>
        <v/>
      </c>
    </row>
    <row r="130" spans="4:6" x14ac:dyDescent="0.2">
      <c r="D130" s="50" t="str">
        <f>IF(ISERROR(('Instructional time lost'!C130/'Instructional time lost'!B130)*100),"",('Instructional time lost'!B130)*100)</f>
        <v/>
      </c>
      <c r="E130" s="54" t="str">
        <f>IF(ISERROR(('Instructional time lost'!D130*20)/60),"",('instructional time mirror'!D130*20)/60)</f>
        <v/>
      </c>
      <c r="F130" s="51" t="str">
        <f>IF(ISERROR(('Instructional time lost'!D130*15)/60),"",('Instructional time lost'!D130*15)/60)</f>
        <v/>
      </c>
    </row>
    <row r="131" spans="4:6" x14ac:dyDescent="0.2">
      <c r="D131" s="50" t="str">
        <f>IF(ISERROR(('Instructional time lost'!C131/'Instructional time lost'!B131)*100),"",('Instructional time lost'!B131)*100)</f>
        <v/>
      </c>
      <c r="E131" s="54" t="str">
        <f>IF(ISERROR(('Instructional time lost'!D131*20)/60),"",('instructional time mirror'!D131*20)/60)</f>
        <v/>
      </c>
      <c r="F131" s="51" t="str">
        <f>IF(ISERROR(('Instructional time lost'!D131*15)/60),"",('Instructional time lost'!D131*15)/60)</f>
        <v/>
      </c>
    </row>
    <row r="132" spans="4:6" x14ac:dyDescent="0.2">
      <c r="D132" s="50" t="str">
        <f>IF(ISERROR(('Instructional time lost'!C132/'Instructional time lost'!B132)*100),"",('Instructional time lost'!B132)*100)</f>
        <v/>
      </c>
      <c r="E132" s="54" t="str">
        <f>IF(ISERROR(('Instructional time lost'!D132*20)/60),"",('instructional time mirror'!D132*20)/60)</f>
        <v/>
      </c>
      <c r="F132" s="51" t="str">
        <f>IF(ISERROR(('Instructional time lost'!D132*15)/60),"",('Instructional time lost'!D132*15)/60)</f>
        <v/>
      </c>
    </row>
    <row r="133" spans="4:6" x14ac:dyDescent="0.2">
      <c r="D133" s="50" t="str">
        <f>IF(ISERROR(('Instructional time lost'!C133/'Instructional time lost'!B133)*100),"",('Instructional time lost'!B133)*100)</f>
        <v/>
      </c>
      <c r="E133" s="54" t="str">
        <f>IF(ISERROR(('Instructional time lost'!D133*20)/60),"",('instructional time mirror'!D133*20)/60)</f>
        <v/>
      </c>
      <c r="F133" s="51" t="str">
        <f>IF(ISERROR(('Instructional time lost'!D133*15)/60),"",('Instructional time lost'!D133*15)/60)</f>
        <v/>
      </c>
    </row>
    <row r="134" spans="4:6" x14ac:dyDescent="0.2">
      <c r="D134" s="50" t="str">
        <f>IF(ISERROR(('Instructional time lost'!C134/'Instructional time lost'!B134)*100),"",('Instructional time lost'!B134)*100)</f>
        <v/>
      </c>
      <c r="E134" s="54" t="str">
        <f>IF(ISERROR(('Instructional time lost'!D134*20)/60),"",('instructional time mirror'!D134*20)/60)</f>
        <v/>
      </c>
      <c r="F134" s="51" t="str">
        <f>IF(ISERROR(('Instructional time lost'!D134*15)/60),"",('Instructional time lost'!D134*15)/60)</f>
        <v/>
      </c>
    </row>
    <row r="135" spans="4:6" x14ac:dyDescent="0.2">
      <c r="D135" s="50" t="str">
        <f>IF(ISERROR(('Instructional time lost'!C135/'Instructional time lost'!B135)*100),"",('Instructional time lost'!B135)*100)</f>
        <v/>
      </c>
      <c r="E135" s="54" t="str">
        <f>IF(ISERROR(('Instructional time lost'!D135*20)/60),"",('instructional time mirror'!D135*20)/60)</f>
        <v/>
      </c>
      <c r="F135" s="51" t="str">
        <f>IF(ISERROR(('Instructional time lost'!D135*15)/60),"",('Instructional time lost'!D135*15)/60)</f>
        <v/>
      </c>
    </row>
    <row r="136" spans="4:6" x14ac:dyDescent="0.2">
      <c r="D136" s="50" t="str">
        <f>IF(ISERROR(('Instructional time lost'!C136/'Instructional time lost'!B136)*100),"",('Instructional time lost'!B136)*100)</f>
        <v/>
      </c>
      <c r="E136" s="54" t="str">
        <f>IF(ISERROR(('Instructional time lost'!D136*20)/60),"",('instructional time mirror'!D136*20)/60)</f>
        <v/>
      </c>
      <c r="F136" s="51" t="str">
        <f>IF(ISERROR(('Instructional time lost'!D136*15)/60),"",('Instructional time lost'!D136*15)/60)</f>
        <v/>
      </c>
    </row>
    <row r="137" spans="4:6" x14ac:dyDescent="0.2">
      <c r="D137" s="50" t="str">
        <f>IF(ISERROR(('Instructional time lost'!C137/'Instructional time lost'!B137)*100),"",('Instructional time lost'!B137)*100)</f>
        <v/>
      </c>
      <c r="E137" s="54" t="str">
        <f>IF(ISERROR(('Instructional time lost'!D137*20)/60),"",('instructional time mirror'!D137*20)/60)</f>
        <v/>
      </c>
      <c r="F137" s="51" t="str">
        <f>IF(ISERROR(('Instructional time lost'!D137*15)/60),"",('Instructional time lost'!D137*15)/60)</f>
        <v/>
      </c>
    </row>
    <row r="138" spans="4:6" x14ac:dyDescent="0.2">
      <c r="D138" s="50" t="str">
        <f>IF(ISERROR(('Instructional time lost'!C138/'Instructional time lost'!B138)*100),"",('Instructional time lost'!B138)*100)</f>
        <v/>
      </c>
      <c r="E138" s="54" t="str">
        <f>IF(ISERROR(('Instructional time lost'!D138*20)/60),"",('instructional time mirror'!D138*20)/60)</f>
        <v/>
      </c>
      <c r="F138" s="51" t="str">
        <f>IF(ISERROR(('Instructional time lost'!D138*15)/60),"",('Instructional time lost'!D138*15)/60)</f>
        <v/>
      </c>
    </row>
    <row r="139" spans="4:6" x14ac:dyDescent="0.2">
      <c r="D139" s="50" t="str">
        <f>IF(ISERROR(('Instructional time lost'!C139/'Instructional time lost'!B139)*100),"",('Instructional time lost'!B139)*100)</f>
        <v/>
      </c>
      <c r="E139" s="54" t="str">
        <f>IF(ISERROR(('Instructional time lost'!D139*20)/60),"",('instructional time mirror'!D139*20)/60)</f>
        <v/>
      </c>
      <c r="F139" s="51" t="str">
        <f>IF(ISERROR(('Instructional time lost'!D139*15)/60),"",('Instructional time lost'!D139*15)/60)</f>
        <v/>
      </c>
    </row>
    <row r="140" spans="4:6" x14ac:dyDescent="0.2">
      <c r="D140" s="50" t="str">
        <f>IF(ISERROR(('Instructional time lost'!C140/'Instructional time lost'!B140)*100),"",('Instructional time lost'!B140)*100)</f>
        <v/>
      </c>
      <c r="E140" s="54" t="str">
        <f>IF(ISERROR(('Instructional time lost'!D140*20)/60),"",('instructional time mirror'!D140*20)/60)</f>
        <v/>
      </c>
      <c r="F140" s="51" t="str">
        <f>IF(ISERROR(('Instructional time lost'!D140*15)/60),"",('Instructional time lost'!D140*15)/60)</f>
        <v/>
      </c>
    </row>
    <row r="141" spans="4:6" x14ac:dyDescent="0.2">
      <c r="D141" s="50" t="str">
        <f>IF(ISERROR(('Instructional time lost'!C141/'Instructional time lost'!B141)*100),"",('Instructional time lost'!B141)*100)</f>
        <v/>
      </c>
      <c r="E141" s="54" t="str">
        <f>IF(ISERROR(('Instructional time lost'!D141*20)/60),"",('instructional time mirror'!D141*20)/60)</f>
        <v/>
      </c>
      <c r="F141" s="51" t="str">
        <f>IF(ISERROR(('Instructional time lost'!D141*15)/60),"",('Instructional time lost'!D141*15)/60)</f>
        <v/>
      </c>
    </row>
    <row r="142" spans="4:6" x14ac:dyDescent="0.2">
      <c r="D142" s="50" t="str">
        <f>IF(ISERROR(('Instructional time lost'!C142/'Instructional time lost'!B142)*100),"",('Instructional time lost'!B142)*100)</f>
        <v/>
      </c>
      <c r="E142" s="54" t="str">
        <f>IF(ISERROR(('Instructional time lost'!D142*20)/60),"",('instructional time mirror'!D142*20)/60)</f>
        <v/>
      </c>
      <c r="F142" s="51" t="str">
        <f>IF(ISERROR(('Instructional time lost'!D142*15)/60),"",('Instructional time lost'!D142*15)/60)</f>
        <v/>
      </c>
    </row>
    <row r="143" spans="4:6" x14ac:dyDescent="0.2">
      <c r="D143" s="50" t="str">
        <f>IF(ISERROR(('Instructional time lost'!C143/'Instructional time lost'!B143)*100),"",('Instructional time lost'!B143)*100)</f>
        <v/>
      </c>
      <c r="E143" s="54" t="str">
        <f>IF(ISERROR(('Instructional time lost'!D143*20)/60),"",('instructional time mirror'!D143*20)/60)</f>
        <v/>
      </c>
      <c r="F143" s="51" t="str">
        <f>IF(ISERROR(('Instructional time lost'!D143*15)/60),"",('Instructional time lost'!D143*15)/60)</f>
        <v/>
      </c>
    </row>
    <row r="144" spans="4:6" x14ac:dyDescent="0.2">
      <c r="D144" s="50" t="str">
        <f>IF(ISERROR(('Instructional time lost'!C144/'Instructional time lost'!B144)*100),"",('Instructional time lost'!B144)*100)</f>
        <v/>
      </c>
      <c r="E144" s="54" t="str">
        <f>IF(ISERROR(('Instructional time lost'!D144*20)/60),"",('instructional time mirror'!D144*20)/60)</f>
        <v/>
      </c>
      <c r="F144" s="51" t="str">
        <f>IF(ISERROR(('Instructional time lost'!D144*15)/60),"",('Instructional time lost'!D144*15)/60)</f>
        <v/>
      </c>
    </row>
    <row r="145" spans="4:6" x14ac:dyDescent="0.2">
      <c r="D145" s="50" t="str">
        <f>IF(ISERROR(('Instructional time lost'!C145/'Instructional time lost'!B145)*100),"",('Instructional time lost'!B145)*100)</f>
        <v/>
      </c>
      <c r="E145" s="54" t="str">
        <f>IF(ISERROR(('Instructional time lost'!D145*20)/60),"",('instructional time mirror'!D145*20)/60)</f>
        <v/>
      </c>
      <c r="F145" s="51" t="str">
        <f>IF(ISERROR(('Instructional time lost'!D145*15)/60),"",('Instructional time lost'!D145*15)/60)</f>
        <v/>
      </c>
    </row>
    <row r="146" spans="4:6" x14ac:dyDescent="0.2">
      <c r="D146" s="50" t="str">
        <f>IF(ISERROR(('Instructional time lost'!C146/'Instructional time lost'!B146)*100),"",('Instructional time lost'!B146)*100)</f>
        <v/>
      </c>
      <c r="E146" s="54" t="str">
        <f>IF(ISERROR(('Instructional time lost'!D146*20)/60),"",('instructional time mirror'!D146*20)/60)</f>
        <v/>
      </c>
      <c r="F146" s="51" t="str">
        <f>IF(ISERROR(('Instructional time lost'!D146*15)/60),"",('Instructional time lost'!D146*15)/60)</f>
        <v/>
      </c>
    </row>
    <row r="147" spans="4:6" x14ac:dyDescent="0.2">
      <c r="D147" s="50" t="str">
        <f>IF(ISERROR(('Instructional time lost'!C147/'Instructional time lost'!B147)*100),"",('Instructional time lost'!B147)*100)</f>
        <v/>
      </c>
      <c r="E147" s="54" t="str">
        <f>IF(ISERROR(('Instructional time lost'!D147*20)/60),"",('instructional time mirror'!D147*20)/60)</f>
        <v/>
      </c>
      <c r="F147" s="51" t="str">
        <f>IF(ISERROR(('Instructional time lost'!D147*15)/60),"",('Instructional time lost'!D147*15)/60)</f>
        <v/>
      </c>
    </row>
    <row r="148" spans="4:6" x14ac:dyDescent="0.2">
      <c r="D148" s="50" t="str">
        <f>IF(ISERROR(('Instructional time lost'!C148/'Instructional time lost'!B148)*100),"",('Instructional time lost'!B148)*100)</f>
        <v/>
      </c>
      <c r="E148" s="54" t="str">
        <f>IF(ISERROR(('Instructional time lost'!D148*20)/60),"",('instructional time mirror'!D148*20)/60)</f>
        <v/>
      </c>
      <c r="F148" s="51" t="str">
        <f>IF(ISERROR(('Instructional time lost'!D148*15)/60),"",('Instructional time lost'!D148*15)/60)</f>
        <v/>
      </c>
    </row>
    <row r="149" spans="4:6" x14ac:dyDescent="0.2">
      <c r="D149" s="50" t="str">
        <f>IF(ISERROR(('Instructional time lost'!C149/'Instructional time lost'!B149)*100),"",('Instructional time lost'!B149)*100)</f>
        <v/>
      </c>
      <c r="E149" s="54" t="str">
        <f>IF(ISERROR(('Instructional time lost'!D149*20)/60),"",('instructional time mirror'!D149*20)/60)</f>
        <v/>
      </c>
      <c r="F149" s="51" t="str">
        <f>IF(ISERROR(('Instructional time lost'!D149*15)/60),"",('Instructional time lost'!D149*15)/60)</f>
        <v/>
      </c>
    </row>
    <row r="150" spans="4:6" x14ac:dyDescent="0.2">
      <c r="D150" s="50" t="str">
        <f>IF(ISERROR(('Instructional time lost'!C150/'Instructional time lost'!B150)*100),"",('Instructional time lost'!B150)*100)</f>
        <v/>
      </c>
      <c r="E150" s="54" t="str">
        <f>IF(ISERROR(('Instructional time lost'!D150*20)/60),"",('instructional time mirror'!D150*20)/60)</f>
        <v/>
      </c>
      <c r="F150" s="51" t="str">
        <f>IF(ISERROR(('Instructional time lost'!D150*15)/60),"",('Instructional time lost'!D150*15)/60)</f>
        <v/>
      </c>
    </row>
    <row r="151" spans="4:6" x14ac:dyDescent="0.2">
      <c r="D151" s="50" t="str">
        <f>IF(ISERROR(('Instructional time lost'!C151/'Instructional time lost'!B151)*100),"",('Instructional time lost'!B151)*100)</f>
        <v/>
      </c>
      <c r="E151" s="54" t="str">
        <f>IF(ISERROR(('Instructional time lost'!D151*20)/60),"",('instructional time mirror'!D151*20)/60)</f>
        <v/>
      </c>
      <c r="F151" s="51" t="str">
        <f>IF(ISERROR(('Instructional time lost'!D151*15)/60),"",('Instructional time lost'!D151*15)/60)</f>
        <v/>
      </c>
    </row>
    <row r="152" spans="4:6" x14ac:dyDescent="0.2">
      <c r="D152" s="50" t="str">
        <f>IF(ISERROR(('Instructional time lost'!C152/'Instructional time lost'!B152)*100),"",('Instructional time lost'!B152)*100)</f>
        <v/>
      </c>
      <c r="E152" s="54" t="str">
        <f>IF(ISERROR(('Instructional time lost'!D152*20)/60),"",('instructional time mirror'!D152*20)/60)</f>
        <v/>
      </c>
      <c r="F152" s="51" t="str">
        <f>IF(ISERROR(('Instructional time lost'!D152*15)/60),"",('Instructional time lost'!D152*15)/60)</f>
        <v/>
      </c>
    </row>
    <row r="153" spans="4:6" x14ac:dyDescent="0.2">
      <c r="D153" s="50" t="str">
        <f>IF(ISERROR(('Instructional time lost'!C153/'Instructional time lost'!B153)*100),"",('Instructional time lost'!B153)*100)</f>
        <v/>
      </c>
      <c r="E153" s="54" t="str">
        <f>IF(ISERROR(('Instructional time lost'!D153*20)/60),"",('instructional time mirror'!D153*20)/60)</f>
        <v/>
      </c>
      <c r="F153" s="51" t="str">
        <f>IF(ISERROR(('Instructional time lost'!D153*15)/60),"",('Instructional time lost'!D153*15)/60)</f>
        <v/>
      </c>
    </row>
    <row r="154" spans="4:6" x14ac:dyDescent="0.2">
      <c r="D154" s="50" t="str">
        <f>IF(ISERROR(('Instructional time lost'!C154/'Instructional time lost'!B154)*100),"",('Instructional time lost'!B154)*100)</f>
        <v/>
      </c>
      <c r="E154" s="54" t="str">
        <f>IF(ISERROR(('Instructional time lost'!D154*20)/60),"",('instructional time mirror'!D154*20)/60)</f>
        <v/>
      </c>
      <c r="F154" s="51" t="str">
        <f>IF(ISERROR(('Instructional time lost'!D154*15)/60),"",('Instructional time lost'!D154*15)/60)</f>
        <v/>
      </c>
    </row>
    <row r="155" spans="4:6" x14ac:dyDescent="0.2">
      <c r="D155" s="50" t="str">
        <f>IF(ISERROR(('Instructional time lost'!C155/'Instructional time lost'!B155)*100),"",('Instructional time lost'!B155)*100)</f>
        <v/>
      </c>
      <c r="E155" s="54" t="str">
        <f>IF(ISERROR(('Instructional time lost'!D155*20)/60),"",('instructional time mirror'!D155*20)/60)</f>
        <v/>
      </c>
      <c r="F155" s="51" t="str">
        <f>IF(ISERROR(('Instructional time lost'!D155*15)/60),"",('Instructional time lost'!D155*15)/60)</f>
        <v/>
      </c>
    </row>
    <row r="156" spans="4:6" x14ac:dyDescent="0.2">
      <c r="D156" s="50" t="str">
        <f>IF(ISERROR(('Instructional time lost'!C156/'Instructional time lost'!B156)*100),"",('Instructional time lost'!B156)*100)</f>
        <v/>
      </c>
      <c r="E156" s="54" t="str">
        <f>IF(ISERROR(('Instructional time lost'!D156*20)/60),"",('instructional time mirror'!D156*20)/60)</f>
        <v/>
      </c>
      <c r="F156" s="51" t="str">
        <f>IF(ISERROR(('Instructional time lost'!D156*15)/60),"",('Instructional time lost'!D156*15)/60)</f>
        <v/>
      </c>
    </row>
    <row r="157" spans="4:6" x14ac:dyDescent="0.2">
      <c r="D157" s="50" t="str">
        <f>IF(ISERROR(('Instructional time lost'!C157/'Instructional time lost'!B157)*100),"",('Instructional time lost'!B157)*100)</f>
        <v/>
      </c>
      <c r="E157" s="54" t="str">
        <f>IF(ISERROR(('Instructional time lost'!D157*20)/60),"",('instructional time mirror'!D157*20)/60)</f>
        <v/>
      </c>
      <c r="F157" s="51" t="str">
        <f>IF(ISERROR(('Instructional time lost'!D157*15)/60),"",('Instructional time lost'!D157*15)/60)</f>
        <v/>
      </c>
    </row>
    <row r="158" spans="4:6" x14ac:dyDescent="0.2">
      <c r="D158" s="50" t="str">
        <f>IF(ISERROR(('Instructional time lost'!C158/'Instructional time lost'!B158)*100),"",('Instructional time lost'!B158)*100)</f>
        <v/>
      </c>
      <c r="E158" s="54" t="str">
        <f>IF(ISERROR(('Instructional time lost'!D158*20)/60),"",('instructional time mirror'!D158*20)/60)</f>
        <v/>
      </c>
      <c r="F158" s="51" t="str">
        <f>IF(ISERROR(('Instructional time lost'!D158*15)/60),"",('Instructional time lost'!D158*15)/60)</f>
        <v/>
      </c>
    </row>
    <row r="159" spans="4:6" x14ac:dyDescent="0.2">
      <c r="D159" s="50" t="str">
        <f>IF(ISERROR(('Instructional time lost'!C159/'Instructional time lost'!B159)*100),"",('Instructional time lost'!B159)*100)</f>
        <v/>
      </c>
      <c r="E159" s="54" t="str">
        <f>IF(ISERROR(('Instructional time lost'!D159*20)/60),"",('instructional time mirror'!D159*20)/60)</f>
        <v/>
      </c>
      <c r="F159" s="51" t="str">
        <f>IF(ISERROR(('Instructional time lost'!D159*15)/60),"",('Instructional time lost'!D159*15)/60)</f>
        <v/>
      </c>
    </row>
    <row r="160" spans="4:6" x14ac:dyDescent="0.2">
      <c r="D160" s="50" t="str">
        <f>IF(ISERROR(('Instructional time lost'!C160/'Instructional time lost'!B160)*100),"",('Instructional time lost'!B160)*100)</f>
        <v/>
      </c>
      <c r="E160" s="54" t="str">
        <f>IF(ISERROR(('Instructional time lost'!D160*20)/60),"",('instructional time mirror'!D160*20)/60)</f>
        <v/>
      </c>
      <c r="F160" s="51" t="str">
        <f>IF(ISERROR(('Instructional time lost'!D160*15)/60),"",('Instructional time lost'!D160*15)/60)</f>
        <v/>
      </c>
    </row>
    <row r="161" spans="4:6" x14ac:dyDescent="0.2">
      <c r="D161" s="50" t="str">
        <f>IF(ISERROR(('Instructional time lost'!C161/'Instructional time lost'!B161)*100),"",('Instructional time lost'!B161)*100)</f>
        <v/>
      </c>
      <c r="E161" s="54" t="str">
        <f>IF(ISERROR(('Instructional time lost'!D161*20)/60),"",('instructional time mirror'!D161*20)/60)</f>
        <v/>
      </c>
      <c r="F161" s="51" t="str">
        <f>IF(ISERROR(('Instructional time lost'!D161*15)/60),"",('Instructional time lost'!D161*15)/60)</f>
        <v/>
      </c>
    </row>
    <row r="162" spans="4:6" x14ac:dyDescent="0.2">
      <c r="D162" s="50" t="str">
        <f>IF(ISERROR(('Instructional time lost'!C162/'Instructional time lost'!B162)*100),"",('Instructional time lost'!B162)*100)</f>
        <v/>
      </c>
      <c r="E162" s="54" t="str">
        <f>IF(ISERROR(('Instructional time lost'!D162*20)/60),"",('instructional time mirror'!D162*20)/60)</f>
        <v/>
      </c>
      <c r="F162" s="51" t="str">
        <f>IF(ISERROR(('Instructional time lost'!D162*15)/60),"",('Instructional time lost'!D162*15)/60)</f>
        <v/>
      </c>
    </row>
    <row r="163" spans="4:6" x14ac:dyDescent="0.2">
      <c r="D163" s="50" t="str">
        <f>IF(ISERROR(('Instructional time lost'!C163/'Instructional time lost'!B163)*100),"",('Instructional time lost'!B163)*100)</f>
        <v/>
      </c>
      <c r="E163" s="54" t="str">
        <f>IF(ISERROR(('Instructional time lost'!D163*20)/60),"",('instructional time mirror'!D163*20)/60)</f>
        <v/>
      </c>
      <c r="F163" s="51" t="str">
        <f>IF(ISERROR(('Instructional time lost'!D163*15)/60),"",('Instructional time lost'!D163*15)/60)</f>
        <v/>
      </c>
    </row>
    <row r="164" spans="4:6" x14ac:dyDescent="0.2">
      <c r="D164" s="50" t="str">
        <f>IF(ISERROR(('Instructional time lost'!C164/'Instructional time lost'!B164)*100),"",('Instructional time lost'!B164)*100)</f>
        <v/>
      </c>
      <c r="E164" s="54" t="str">
        <f>IF(ISERROR(('Instructional time lost'!D164*20)/60),"",('instructional time mirror'!D164*20)/60)</f>
        <v/>
      </c>
      <c r="F164" s="51" t="str">
        <f>IF(ISERROR(('Instructional time lost'!D164*15)/60),"",('Instructional time lost'!D164*15)/60)</f>
        <v/>
      </c>
    </row>
    <row r="165" spans="4:6" x14ac:dyDescent="0.2">
      <c r="D165" s="50" t="str">
        <f>IF(ISERROR(('Instructional time lost'!C165/'Instructional time lost'!B165)*100),"",('Instructional time lost'!B165)*100)</f>
        <v/>
      </c>
      <c r="E165" s="54" t="str">
        <f>IF(ISERROR(('Instructional time lost'!D165*20)/60),"",('instructional time mirror'!D165*20)/60)</f>
        <v/>
      </c>
      <c r="F165" s="51" t="str">
        <f>IF(ISERROR(('Instructional time lost'!D165*15)/60),"",('Instructional time lost'!D165*15)/60)</f>
        <v/>
      </c>
    </row>
    <row r="166" spans="4:6" x14ac:dyDescent="0.2">
      <c r="D166" s="50" t="str">
        <f>IF(ISERROR(('Instructional time lost'!C166/'Instructional time lost'!B166)*100),"",('Instructional time lost'!B166)*100)</f>
        <v/>
      </c>
      <c r="E166" s="54" t="str">
        <f>IF(ISERROR(('Instructional time lost'!D166*20)/60),"",('instructional time mirror'!D166*20)/60)</f>
        <v/>
      </c>
      <c r="F166" s="51" t="str">
        <f>IF(ISERROR(('Instructional time lost'!D166*15)/60),"",('Instructional time lost'!D166*15)/60)</f>
        <v/>
      </c>
    </row>
    <row r="167" spans="4:6" x14ac:dyDescent="0.2">
      <c r="D167" s="50" t="str">
        <f>IF(ISERROR(('Instructional time lost'!C167/'Instructional time lost'!B167)*100),"",('Instructional time lost'!B167)*100)</f>
        <v/>
      </c>
      <c r="E167" s="54" t="str">
        <f>IF(ISERROR(('Instructional time lost'!D167*20)/60),"",('instructional time mirror'!D167*20)/60)</f>
        <v/>
      </c>
      <c r="F167" s="51" t="str">
        <f>IF(ISERROR(('Instructional time lost'!D167*15)/60),"",('Instructional time lost'!D167*15)/60)</f>
        <v/>
      </c>
    </row>
    <row r="168" spans="4:6" x14ac:dyDescent="0.2">
      <c r="D168" s="50" t="str">
        <f>IF(ISERROR(('Instructional time lost'!C168/'Instructional time lost'!B168)*100),"",('Instructional time lost'!B168)*100)</f>
        <v/>
      </c>
      <c r="E168" s="54" t="str">
        <f>IF(ISERROR(('Instructional time lost'!D168*20)/60),"",('instructional time mirror'!D168*20)/60)</f>
        <v/>
      </c>
      <c r="F168" s="51" t="str">
        <f>IF(ISERROR(('Instructional time lost'!D168*15)/60),"",('Instructional time lost'!D168*15)/60)</f>
        <v/>
      </c>
    </row>
    <row r="169" spans="4:6" x14ac:dyDescent="0.2">
      <c r="D169" s="50" t="str">
        <f>IF(ISERROR(('Instructional time lost'!C169/'Instructional time lost'!B169)*100),"",('Instructional time lost'!B169)*100)</f>
        <v/>
      </c>
      <c r="E169" s="54" t="str">
        <f>IF(ISERROR(('Instructional time lost'!D169*20)/60),"",('instructional time mirror'!D169*20)/60)</f>
        <v/>
      </c>
      <c r="F169" s="51" t="str">
        <f>IF(ISERROR(('Instructional time lost'!D169*15)/60),"",('Instructional time lost'!D169*15)/60)</f>
        <v/>
      </c>
    </row>
    <row r="170" spans="4:6" x14ac:dyDescent="0.2">
      <c r="D170" s="50" t="str">
        <f>IF(ISERROR(('Instructional time lost'!C170/'Instructional time lost'!B170)*100),"",('Instructional time lost'!B170)*100)</f>
        <v/>
      </c>
      <c r="E170" s="54" t="str">
        <f>IF(ISERROR(('Instructional time lost'!D170*20)/60),"",('instructional time mirror'!D170*20)/60)</f>
        <v/>
      </c>
      <c r="F170" s="51" t="str">
        <f>IF(ISERROR(('Instructional time lost'!D170*15)/60),"",('Instructional time lost'!D170*15)/60)</f>
        <v/>
      </c>
    </row>
    <row r="171" spans="4:6" x14ac:dyDescent="0.2">
      <c r="D171" s="50" t="str">
        <f>IF(ISERROR(('Instructional time lost'!C171/'Instructional time lost'!B171)*100),"",('Instructional time lost'!B171)*100)</f>
        <v/>
      </c>
      <c r="E171" s="54" t="str">
        <f>IF(ISERROR(('Instructional time lost'!D171*20)/60),"",('instructional time mirror'!D171*20)/60)</f>
        <v/>
      </c>
      <c r="F171" s="51" t="str">
        <f>IF(ISERROR(('Instructional time lost'!D171*15)/60),"",('Instructional time lost'!D171*15)/60)</f>
        <v/>
      </c>
    </row>
    <row r="172" spans="4:6" x14ac:dyDescent="0.2">
      <c r="D172" s="50" t="str">
        <f>IF(ISERROR(('Instructional time lost'!C172/'Instructional time lost'!B172)*100),"",('Instructional time lost'!B172)*100)</f>
        <v/>
      </c>
      <c r="E172" s="54" t="str">
        <f>IF(ISERROR(('Instructional time lost'!D172*20)/60),"",('instructional time mirror'!D172*20)/60)</f>
        <v/>
      </c>
      <c r="F172" s="51" t="str">
        <f>IF(ISERROR(('Instructional time lost'!D172*15)/60),"",('Instructional time lost'!D172*15)/60)</f>
        <v/>
      </c>
    </row>
    <row r="173" spans="4:6" x14ac:dyDescent="0.2">
      <c r="D173" s="50" t="str">
        <f>IF(ISERROR(('Instructional time lost'!C173/'Instructional time lost'!B173)*100),"",('Instructional time lost'!B173)*100)</f>
        <v/>
      </c>
      <c r="E173" s="54" t="str">
        <f>IF(ISERROR(('Instructional time lost'!D173*20)/60),"",('instructional time mirror'!D173*20)/60)</f>
        <v/>
      </c>
      <c r="F173" s="51" t="str">
        <f>IF(ISERROR(('Instructional time lost'!D173*15)/60),"",('Instructional time lost'!D173*15)/60)</f>
        <v/>
      </c>
    </row>
    <row r="174" spans="4:6" x14ac:dyDescent="0.2">
      <c r="D174" s="50" t="str">
        <f>IF(ISERROR(('Instructional time lost'!C174/'Instructional time lost'!B174)*100),"",('Instructional time lost'!B174)*100)</f>
        <v/>
      </c>
      <c r="E174" s="54" t="str">
        <f>IF(ISERROR(('Instructional time lost'!D174*20)/60),"",('instructional time mirror'!D174*20)/60)</f>
        <v/>
      </c>
      <c r="F174" s="51" t="str">
        <f>IF(ISERROR(('Instructional time lost'!D174*15)/60),"",('Instructional time lost'!D174*15)/60)</f>
        <v/>
      </c>
    </row>
    <row r="175" spans="4:6" x14ac:dyDescent="0.2">
      <c r="D175" s="50" t="str">
        <f>IF(ISERROR(('Instructional time lost'!C175/'Instructional time lost'!B175)*100),"",('Instructional time lost'!B175)*100)</f>
        <v/>
      </c>
      <c r="E175" s="54" t="str">
        <f>IF(ISERROR(('Instructional time lost'!D175*20)/60),"",('instructional time mirror'!D175*20)/60)</f>
        <v/>
      </c>
      <c r="F175" s="51" t="str">
        <f>IF(ISERROR(('Instructional time lost'!D175*15)/60),"",('Instructional time lost'!D175*15)/60)</f>
        <v/>
      </c>
    </row>
    <row r="176" spans="4:6" x14ac:dyDescent="0.2">
      <c r="D176" s="50" t="str">
        <f>IF(ISERROR(('Instructional time lost'!C176/'Instructional time lost'!B176)*100),"",('Instructional time lost'!B176)*100)</f>
        <v/>
      </c>
      <c r="E176" s="54" t="str">
        <f>IF(ISERROR(('Instructional time lost'!D176*20)/60),"",('instructional time mirror'!D176*20)/60)</f>
        <v/>
      </c>
      <c r="F176" s="51" t="str">
        <f>IF(ISERROR(('Instructional time lost'!D176*15)/60),"",('Instructional time lost'!D176*15)/60)</f>
        <v/>
      </c>
    </row>
    <row r="177" spans="4:6" x14ac:dyDescent="0.2">
      <c r="D177" s="50" t="str">
        <f>IF(ISERROR(('Instructional time lost'!C177/'Instructional time lost'!B177)*100),"",('Instructional time lost'!B177)*100)</f>
        <v/>
      </c>
      <c r="E177" s="54" t="str">
        <f>IF(ISERROR(('Instructional time lost'!D177*20)/60),"",('instructional time mirror'!D177*20)/60)</f>
        <v/>
      </c>
      <c r="F177" s="51" t="str">
        <f>IF(ISERROR(('Instructional time lost'!D177*15)/60),"",('Instructional time lost'!D177*15)/60)</f>
        <v/>
      </c>
    </row>
    <row r="178" spans="4:6" x14ac:dyDescent="0.2">
      <c r="D178" s="50" t="str">
        <f>IF(ISERROR(('Instructional time lost'!C178/'Instructional time lost'!B178)*100),"",('Instructional time lost'!B178)*100)</f>
        <v/>
      </c>
      <c r="E178" s="54" t="str">
        <f>IF(ISERROR(('Instructional time lost'!D178*20)/60),"",('instructional time mirror'!D178*20)/60)</f>
        <v/>
      </c>
      <c r="F178" s="51" t="str">
        <f>IF(ISERROR(('Instructional time lost'!D178*15)/60),"",('Instructional time lost'!D178*15)/60)</f>
        <v/>
      </c>
    </row>
    <row r="179" spans="4:6" x14ac:dyDescent="0.2">
      <c r="D179" s="50" t="str">
        <f>IF(ISERROR(('Instructional time lost'!C179/'Instructional time lost'!B179)*100),"",('Instructional time lost'!B179)*100)</f>
        <v/>
      </c>
      <c r="E179" s="54" t="str">
        <f>IF(ISERROR(('Instructional time lost'!D179*20)/60),"",('instructional time mirror'!D179*20)/60)</f>
        <v/>
      </c>
      <c r="F179" s="51" t="str">
        <f>IF(ISERROR(('Instructional time lost'!D179*15)/60),"",('Instructional time lost'!D179*15)/60)</f>
        <v/>
      </c>
    </row>
    <row r="180" spans="4:6" x14ac:dyDescent="0.2">
      <c r="D180" s="50" t="str">
        <f>IF(ISERROR(('Instructional time lost'!C180/'Instructional time lost'!B180)*100),"",('Instructional time lost'!B180)*100)</f>
        <v/>
      </c>
      <c r="E180" s="54" t="str">
        <f>IF(ISERROR(('Instructional time lost'!D180*20)/60),"",('instructional time mirror'!D180*20)/60)</f>
        <v/>
      </c>
      <c r="F180" s="51" t="str">
        <f>IF(ISERROR(('Instructional time lost'!D180*15)/60),"",('Instructional time lost'!D180*15)/60)</f>
        <v/>
      </c>
    </row>
    <row r="181" spans="4:6" x14ac:dyDescent="0.2">
      <c r="D181" s="50" t="str">
        <f>IF(ISERROR(('Instructional time lost'!C181/'Instructional time lost'!B181)*100),"",('Instructional time lost'!B181)*100)</f>
        <v/>
      </c>
      <c r="E181" s="54" t="str">
        <f>IF(ISERROR(('Instructional time lost'!D181*20)/60),"",('instructional time mirror'!D181*20)/60)</f>
        <v/>
      </c>
      <c r="F181" s="51" t="str">
        <f>IF(ISERROR(('Instructional time lost'!D181*15)/60),"",('Instructional time lost'!D181*15)/60)</f>
        <v/>
      </c>
    </row>
    <row r="182" spans="4:6" x14ac:dyDescent="0.2">
      <c r="D182" s="50" t="str">
        <f>IF(ISERROR(('Instructional time lost'!C182/'Instructional time lost'!B182)*100),"",('Instructional time lost'!B182)*100)</f>
        <v/>
      </c>
      <c r="E182" s="54" t="str">
        <f>IF(ISERROR(('Instructional time lost'!D182*20)/60),"",('instructional time mirror'!D182*20)/60)</f>
        <v/>
      </c>
      <c r="F182" s="51" t="str">
        <f>IF(ISERROR(('Instructional time lost'!D182*15)/60),"",('Instructional time lost'!D182*15)/60)</f>
        <v/>
      </c>
    </row>
    <row r="183" spans="4:6" x14ac:dyDescent="0.2">
      <c r="D183" s="50" t="str">
        <f>IF(ISERROR(('Instructional time lost'!C183/'Instructional time lost'!B183)*100),"",('Instructional time lost'!B183)*100)</f>
        <v/>
      </c>
      <c r="E183" s="54" t="str">
        <f>IF(ISERROR(('Instructional time lost'!D183*20)/60),"",('instructional time mirror'!D183*20)/60)</f>
        <v/>
      </c>
      <c r="F183" s="51" t="str">
        <f>IF(ISERROR(('Instructional time lost'!D183*15)/60),"",('Instructional time lost'!D183*15)/60)</f>
        <v/>
      </c>
    </row>
    <row r="184" spans="4:6" x14ac:dyDescent="0.2">
      <c r="D184" s="50" t="str">
        <f>IF(ISERROR(('Instructional time lost'!C184/'Instructional time lost'!B184)*100),"",('Instructional time lost'!B184)*100)</f>
        <v/>
      </c>
      <c r="E184" s="54" t="str">
        <f>IF(ISERROR(('Instructional time lost'!D184*20)/60),"",('instructional time mirror'!D184*20)/60)</f>
        <v/>
      </c>
      <c r="F184" s="51" t="str">
        <f>IF(ISERROR(('Instructional time lost'!D184*15)/60),"",('Instructional time lost'!D184*15)/60)</f>
        <v/>
      </c>
    </row>
    <row r="185" spans="4:6" x14ac:dyDescent="0.2">
      <c r="D185" s="50" t="str">
        <f>IF(ISERROR(('Instructional time lost'!C185/'Instructional time lost'!B185)*100),"",('Instructional time lost'!B185)*100)</f>
        <v/>
      </c>
      <c r="E185" s="54" t="str">
        <f>IF(ISERROR(('Instructional time lost'!D185*20)/60),"",('instructional time mirror'!D185*20)/60)</f>
        <v/>
      </c>
      <c r="F185" s="51" t="str">
        <f>IF(ISERROR(('Instructional time lost'!D185*15)/60),"",('Instructional time lost'!D185*15)/60)</f>
        <v/>
      </c>
    </row>
    <row r="186" spans="4:6" x14ac:dyDescent="0.2">
      <c r="D186" s="50" t="str">
        <f>IF(ISERROR(('Instructional time lost'!C186/'Instructional time lost'!B186)*100),"",('Instructional time lost'!B186)*100)</f>
        <v/>
      </c>
      <c r="E186" s="54" t="str">
        <f>IF(ISERROR(('Instructional time lost'!D186*20)/60),"",('instructional time mirror'!D186*20)/60)</f>
        <v/>
      </c>
      <c r="F186" s="51" t="str">
        <f>IF(ISERROR(('Instructional time lost'!D186*15)/60),"",('Instructional time lost'!D186*15)/60)</f>
        <v/>
      </c>
    </row>
    <row r="187" spans="4:6" x14ac:dyDescent="0.2">
      <c r="D187" s="50" t="str">
        <f>IF(ISERROR(('Instructional time lost'!C187/'Instructional time lost'!B187)*100),"",('Instructional time lost'!B187)*100)</f>
        <v/>
      </c>
      <c r="E187" s="54" t="str">
        <f>IF(ISERROR(('Instructional time lost'!D187*20)/60),"",('instructional time mirror'!D187*20)/60)</f>
        <v/>
      </c>
      <c r="F187" s="51" t="str">
        <f>IF(ISERROR(('Instructional time lost'!D187*15)/60),"",('Instructional time lost'!D187*15)/60)</f>
        <v/>
      </c>
    </row>
    <row r="188" spans="4:6" x14ac:dyDescent="0.2">
      <c r="D188" s="50" t="str">
        <f>IF(ISERROR(('Instructional time lost'!C188/'Instructional time lost'!B188)*100),"",('Instructional time lost'!B188)*100)</f>
        <v/>
      </c>
      <c r="E188" s="54" t="str">
        <f>IF(ISERROR(('Instructional time lost'!D188*20)/60),"",('instructional time mirror'!D188*20)/60)</f>
        <v/>
      </c>
      <c r="F188" s="51" t="str">
        <f>IF(ISERROR(('Instructional time lost'!D188*15)/60),"",('Instructional time lost'!D188*15)/60)</f>
        <v/>
      </c>
    </row>
    <row r="189" spans="4:6" x14ac:dyDescent="0.2">
      <c r="D189" s="50" t="str">
        <f>IF(ISERROR(('Instructional time lost'!C189/'Instructional time lost'!B189)*100),"",('Instructional time lost'!B189)*100)</f>
        <v/>
      </c>
      <c r="E189" s="54" t="str">
        <f>IF(ISERROR(('Instructional time lost'!D189*20)/60),"",('instructional time mirror'!D189*20)/60)</f>
        <v/>
      </c>
      <c r="F189" s="51" t="str">
        <f>IF(ISERROR(('Instructional time lost'!D189*15)/60),"",('Instructional time lost'!D189*15)/60)</f>
        <v/>
      </c>
    </row>
    <row r="190" spans="4:6" x14ac:dyDescent="0.2">
      <c r="D190" s="50" t="str">
        <f>IF(ISERROR(('Instructional time lost'!C190/'Instructional time lost'!B190)*100),"",('Instructional time lost'!B190)*100)</f>
        <v/>
      </c>
      <c r="E190" s="54" t="str">
        <f>IF(ISERROR(('Instructional time lost'!D190*20)/60),"",('instructional time mirror'!D190*20)/60)</f>
        <v/>
      </c>
      <c r="F190" s="51" t="str">
        <f>IF(ISERROR(('Instructional time lost'!D190*15)/60),"",('Instructional time lost'!D190*15)/60)</f>
        <v/>
      </c>
    </row>
    <row r="191" spans="4:6" x14ac:dyDescent="0.2">
      <c r="D191" s="50" t="str">
        <f>IF(ISERROR(('Instructional time lost'!C191/'Instructional time lost'!B191)*100),"",('Instructional time lost'!B191)*100)</f>
        <v/>
      </c>
      <c r="E191" s="54" t="str">
        <f>IF(ISERROR(('Instructional time lost'!D191*20)/60),"",('instructional time mirror'!D191*20)/60)</f>
        <v/>
      </c>
      <c r="F191" s="51" t="str">
        <f>IF(ISERROR(('Instructional time lost'!D191*15)/60),"",('Instructional time lost'!D191*15)/60)</f>
        <v/>
      </c>
    </row>
    <row r="192" spans="4:6" x14ac:dyDescent="0.2">
      <c r="D192" s="50" t="str">
        <f>IF(ISERROR(('Instructional time lost'!C192/'Instructional time lost'!B192)*100),"",('Instructional time lost'!B192)*100)</f>
        <v/>
      </c>
      <c r="E192" s="54" t="str">
        <f>IF(ISERROR(('Instructional time lost'!D192*20)/60),"",('instructional time mirror'!D192*20)/60)</f>
        <v/>
      </c>
      <c r="F192" s="51" t="str">
        <f>IF(ISERROR(('Instructional time lost'!D192*15)/60),"",('Instructional time lost'!D192*15)/60)</f>
        <v/>
      </c>
    </row>
    <row r="193" spans="4:6" x14ac:dyDescent="0.2">
      <c r="D193" s="50" t="str">
        <f>IF(ISERROR(('Instructional time lost'!C193/'Instructional time lost'!B193)*100),"",('Instructional time lost'!B193)*100)</f>
        <v/>
      </c>
      <c r="E193" s="54" t="str">
        <f>IF(ISERROR(('Instructional time lost'!D193*20)/60),"",('instructional time mirror'!D193*20)/60)</f>
        <v/>
      </c>
      <c r="F193" s="51" t="str">
        <f>IF(ISERROR(('Instructional time lost'!D193*15)/60),"",('Instructional time lost'!D193*15)/60)</f>
        <v/>
      </c>
    </row>
    <row r="194" spans="4:6" x14ac:dyDescent="0.2">
      <c r="D194" s="50" t="str">
        <f>IF(ISERROR(('Instructional time lost'!C194/'Instructional time lost'!B194)*100),"",('Instructional time lost'!B194)*100)</f>
        <v/>
      </c>
      <c r="E194" s="54" t="str">
        <f>IF(ISERROR(('Instructional time lost'!D194*20)/60),"",('instructional time mirror'!D194*20)/60)</f>
        <v/>
      </c>
      <c r="F194" s="51" t="str">
        <f>IF(ISERROR(('Instructional time lost'!D194*15)/60),"",('Instructional time lost'!D194*15)/60)</f>
        <v/>
      </c>
    </row>
    <row r="195" spans="4:6" x14ac:dyDescent="0.2">
      <c r="D195" s="50" t="str">
        <f>IF(ISERROR(('Instructional time lost'!C195/'Instructional time lost'!B195)*100),"",('Instructional time lost'!B195)*100)</f>
        <v/>
      </c>
      <c r="E195" s="54" t="str">
        <f>IF(ISERROR(('Instructional time lost'!D195*20)/60),"",('instructional time mirror'!D195*20)/60)</f>
        <v/>
      </c>
      <c r="F195" s="51" t="str">
        <f>IF(ISERROR(('Instructional time lost'!D195*15)/60),"",('Instructional time lost'!D195*15)/60)</f>
        <v/>
      </c>
    </row>
    <row r="196" spans="4:6" x14ac:dyDescent="0.2">
      <c r="D196" s="50" t="str">
        <f>IF(ISERROR(('Instructional time lost'!C196/'Instructional time lost'!B196)*100),"",('Instructional time lost'!B196)*100)</f>
        <v/>
      </c>
      <c r="E196" s="54" t="str">
        <f>IF(ISERROR(('Instructional time lost'!D196*20)/60),"",('instructional time mirror'!D196*20)/60)</f>
        <v/>
      </c>
      <c r="F196" s="51" t="str">
        <f>IF(ISERROR(('Instructional time lost'!D196*15)/60),"",('Instructional time lost'!D196*15)/60)</f>
        <v/>
      </c>
    </row>
    <row r="197" spans="4:6" x14ac:dyDescent="0.2">
      <c r="D197" s="50" t="str">
        <f>IF(ISERROR(('Instructional time lost'!C197/'Instructional time lost'!B197)*100),"",('Instructional time lost'!B197)*100)</f>
        <v/>
      </c>
      <c r="E197" s="54" t="str">
        <f>IF(ISERROR(('Instructional time lost'!D197*20)/60),"",('instructional time mirror'!D197*20)/60)</f>
        <v/>
      </c>
      <c r="F197" s="51" t="str">
        <f>IF(ISERROR(('Instructional time lost'!D197*15)/60),"",('Instructional time lost'!D197*15)/60)</f>
        <v/>
      </c>
    </row>
    <row r="198" spans="4:6" x14ac:dyDescent="0.2">
      <c r="D198" s="50" t="str">
        <f>IF(ISERROR(('Instructional time lost'!C198/'Instructional time lost'!B198)*100),"",('Instructional time lost'!B198)*100)</f>
        <v/>
      </c>
      <c r="E198" s="54" t="str">
        <f>IF(ISERROR(('Instructional time lost'!D198*20)/60),"",('instructional time mirror'!D198*20)/60)</f>
        <v/>
      </c>
      <c r="F198" s="51" t="str">
        <f>IF(ISERROR(('Instructional time lost'!D198*15)/60),"",('Instructional time lost'!D198*15)/60)</f>
        <v/>
      </c>
    </row>
    <row r="199" spans="4:6" x14ac:dyDescent="0.2">
      <c r="D199" s="50" t="str">
        <f>IF(ISERROR(('Instructional time lost'!C199/'Instructional time lost'!B199)*100),"",('Instructional time lost'!B199)*100)</f>
        <v/>
      </c>
      <c r="E199" s="54" t="str">
        <f>IF(ISERROR(('Instructional time lost'!D199*20)/60),"",('instructional time mirror'!D199*20)/60)</f>
        <v/>
      </c>
      <c r="F199" s="51" t="str">
        <f>IF(ISERROR(('Instructional time lost'!D199*15)/60),"",('Instructional time lost'!D199*15)/60)</f>
        <v/>
      </c>
    </row>
    <row r="200" spans="4:6" x14ac:dyDescent="0.2">
      <c r="D200" s="50" t="str">
        <f>IF(ISERROR(('Instructional time lost'!C200/'Instructional time lost'!B200)*100),"",('Instructional time lost'!B200)*100)</f>
        <v/>
      </c>
      <c r="E200" s="54" t="str">
        <f>IF(ISERROR(('Instructional time lost'!D200*20)/60),"",('instructional time mirror'!D200*20)/60)</f>
        <v/>
      </c>
      <c r="F200" s="51" t="str">
        <f>IF(ISERROR(('Instructional time lost'!D200*15)/60),"",('Instructional time lost'!D200*15)/60)</f>
        <v/>
      </c>
    </row>
    <row r="201" spans="4:6" x14ac:dyDescent="0.2">
      <c r="D201" s="50" t="str">
        <f>IF(ISERROR(('Instructional time lost'!C201/'Instructional time lost'!B201)*100),"",('Instructional time lost'!B201)*100)</f>
        <v/>
      </c>
      <c r="E201" s="54" t="str">
        <f>IF(ISERROR(('Instructional time lost'!D201*20)/60),"",('instructional time mirror'!D201*20)/60)</f>
        <v/>
      </c>
      <c r="F201" s="51" t="str">
        <f>IF(ISERROR(('Instructional time lost'!D201*15)/60),"",('Instructional time lost'!D201*15)/60)</f>
        <v/>
      </c>
    </row>
    <row r="202" spans="4:6" x14ac:dyDescent="0.2">
      <c r="D202" s="50" t="str">
        <f>IF(ISERROR(('Instructional time lost'!C202/'Instructional time lost'!B202)*100),"",('Instructional time lost'!B202)*100)</f>
        <v/>
      </c>
      <c r="E202" s="54" t="str">
        <f>IF(ISERROR(('Instructional time lost'!D202*20)/60),"",('instructional time mirror'!D202*20)/60)</f>
        <v/>
      </c>
      <c r="F202" s="51" t="str">
        <f>IF(ISERROR(('Instructional time lost'!D202*15)/60),"",('Instructional time lost'!D202*15)/60)</f>
        <v/>
      </c>
    </row>
    <row r="203" spans="4:6" x14ac:dyDescent="0.2">
      <c r="D203" s="50" t="str">
        <f>IF(ISERROR(('Instructional time lost'!C203/'Instructional time lost'!B203)*100),"",('Instructional time lost'!B203)*100)</f>
        <v/>
      </c>
      <c r="E203" s="54" t="str">
        <f>IF(ISERROR(('Instructional time lost'!D203*20)/60),"",('instructional time mirror'!D203*20)/60)</f>
        <v/>
      </c>
      <c r="F203" s="51" t="str">
        <f>IF(ISERROR(('Instructional time lost'!D203*15)/60),"",('Instructional time lost'!D203*15)/60)</f>
        <v/>
      </c>
    </row>
    <row r="204" spans="4:6" x14ac:dyDescent="0.2">
      <c r="D204" s="50" t="str">
        <f>IF(ISERROR(('Instructional time lost'!C204/'Instructional time lost'!B204)*100),"",('Instructional time lost'!B204)*100)</f>
        <v/>
      </c>
      <c r="E204" s="54" t="str">
        <f>IF(ISERROR(('Instructional time lost'!D204*20)/60),"",('instructional time mirror'!D204*20)/60)</f>
        <v/>
      </c>
      <c r="F204" s="51" t="str">
        <f>IF(ISERROR(('Instructional time lost'!D204*15)/60),"",('Instructional time lost'!D204*15)/60)</f>
        <v/>
      </c>
    </row>
    <row r="205" spans="4:6" x14ac:dyDescent="0.2">
      <c r="D205" s="50" t="str">
        <f>IF(ISERROR(('Instructional time lost'!C205/'Instructional time lost'!B205)*100),"",('Instructional time lost'!B205)*100)</f>
        <v/>
      </c>
      <c r="E205" s="54" t="str">
        <f>IF(ISERROR(('Instructional time lost'!D205*20)/60),"",('instructional time mirror'!D205*20)/60)</f>
        <v/>
      </c>
      <c r="F205" s="51" t="str">
        <f>IF(ISERROR(('Instructional time lost'!D205*15)/60),"",('Instructional time lost'!D205*15)/60)</f>
        <v/>
      </c>
    </row>
    <row r="206" spans="4:6" x14ac:dyDescent="0.2">
      <c r="D206" s="50" t="str">
        <f>IF(ISERROR(('Instructional time lost'!C206/'Instructional time lost'!B206)*100),"",('Instructional time lost'!B206)*100)</f>
        <v/>
      </c>
      <c r="E206" s="54" t="str">
        <f>IF(ISERROR(('Instructional time lost'!D206*20)/60),"",('instructional time mirror'!D206*20)/60)</f>
        <v/>
      </c>
      <c r="F206" s="51" t="str">
        <f>IF(ISERROR(('Instructional time lost'!D206*15)/60),"",('Instructional time lost'!D206*15)/60)</f>
        <v/>
      </c>
    </row>
    <row r="207" spans="4:6" x14ac:dyDescent="0.2">
      <c r="D207" s="50" t="str">
        <f>IF(ISERROR(('Instructional time lost'!C207/'Instructional time lost'!B207)*100),"",('Instructional time lost'!B207)*100)</f>
        <v/>
      </c>
      <c r="E207" s="54" t="str">
        <f>IF(ISERROR(('Instructional time lost'!D207*20)/60),"",('instructional time mirror'!D207*20)/60)</f>
        <v/>
      </c>
      <c r="F207" s="51" t="str">
        <f>IF(ISERROR(('Instructional time lost'!D207*15)/60),"",('Instructional time lost'!D207*15)/60)</f>
        <v/>
      </c>
    </row>
    <row r="208" spans="4:6" x14ac:dyDescent="0.2">
      <c r="D208" s="50" t="str">
        <f>IF(ISERROR(('Instructional time lost'!C208/'Instructional time lost'!B208)*100),"",('Instructional time lost'!B208)*100)</f>
        <v/>
      </c>
      <c r="E208" s="54" t="str">
        <f>IF(ISERROR(('Instructional time lost'!D208*20)/60),"",('instructional time mirror'!D208*20)/60)</f>
        <v/>
      </c>
      <c r="F208" s="51" t="str">
        <f>IF(ISERROR(('Instructional time lost'!D208*15)/60),"",('Instructional time lost'!D208*15)/60)</f>
        <v/>
      </c>
    </row>
    <row r="209" spans="4:6" x14ac:dyDescent="0.2">
      <c r="D209" s="50" t="str">
        <f>IF(ISERROR(('Instructional time lost'!C209/'Instructional time lost'!B209)*100),"",('Instructional time lost'!B209)*100)</f>
        <v/>
      </c>
      <c r="E209" s="54" t="str">
        <f>IF(ISERROR(('Instructional time lost'!D209*20)/60),"",('instructional time mirror'!D209*20)/60)</f>
        <v/>
      </c>
      <c r="F209" s="51" t="str">
        <f>IF(ISERROR(('Instructional time lost'!D209*15)/60),"",('Instructional time lost'!D209*15)/60)</f>
        <v/>
      </c>
    </row>
    <row r="210" spans="4:6" x14ac:dyDescent="0.2">
      <c r="D210" s="50" t="str">
        <f>IF(ISERROR(('Instructional time lost'!C210/'Instructional time lost'!B210)*100),"",('Instructional time lost'!B210)*100)</f>
        <v/>
      </c>
      <c r="E210" s="54" t="str">
        <f>IF(ISERROR(('Instructional time lost'!D210*20)/60),"",('instructional time mirror'!D210*20)/60)</f>
        <v/>
      </c>
      <c r="F210" s="51" t="str">
        <f>IF(ISERROR(('Instructional time lost'!D210*15)/60),"",('Instructional time lost'!D210*15)/60)</f>
        <v/>
      </c>
    </row>
    <row r="211" spans="4:6" x14ac:dyDescent="0.2">
      <c r="D211" s="50" t="str">
        <f>IF(ISERROR(('Instructional time lost'!C211/'Instructional time lost'!B211)*100),"",('Instructional time lost'!B211)*100)</f>
        <v/>
      </c>
      <c r="E211" s="54" t="str">
        <f>IF(ISERROR(('Instructional time lost'!D211*20)/60),"",('instructional time mirror'!D211*20)/60)</f>
        <v/>
      </c>
      <c r="F211" s="51" t="str">
        <f>IF(ISERROR(('Instructional time lost'!D211*15)/60),"",('Instructional time lost'!D211*15)/60)</f>
        <v/>
      </c>
    </row>
    <row r="212" spans="4:6" x14ac:dyDescent="0.2">
      <c r="D212" s="50" t="str">
        <f>IF(ISERROR(('Instructional time lost'!C212/'Instructional time lost'!B212)*100),"",('Instructional time lost'!B212)*100)</f>
        <v/>
      </c>
      <c r="E212" s="54" t="str">
        <f>IF(ISERROR(('Instructional time lost'!D212*20)/60),"",('instructional time mirror'!D212*20)/60)</f>
        <v/>
      </c>
      <c r="F212" s="51" t="str">
        <f>IF(ISERROR(('Instructional time lost'!D212*15)/60),"",('Instructional time lost'!D212*15)/60)</f>
        <v/>
      </c>
    </row>
    <row r="213" spans="4:6" x14ac:dyDescent="0.2">
      <c r="D213" s="50" t="str">
        <f>IF(ISERROR(('Instructional time lost'!C213/'Instructional time lost'!B213)*100),"",('Instructional time lost'!B213)*100)</f>
        <v/>
      </c>
      <c r="E213" s="54" t="str">
        <f>IF(ISERROR(('Instructional time lost'!D213*20)/60),"",('instructional time mirror'!D213*20)/60)</f>
        <v/>
      </c>
      <c r="F213" s="51" t="str">
        <f>IF(ISERROR(('Instructional time lost'!D213*15)/60),"",('Instructional time lost'!D213*15)/60)</f>
        <v/>
      </c>
    </row>
    <row r="214" spans="4:6" x14ac:dyDescent="0.2">
      <c r="D214" s="50" t="str">
        <f>IF(ISERROR(('Instructional time lost'!C214/'Instructional time lost'!B214)*100),"",('Instructional time lost'!B214)*100)</f>
        <v/>
      </c>
      <c r="E214" s="54" t="str">
        <f>IF(ISERROR(('Instructional time lost'!D214*20)/60),"",('instructional time mirror'!D214*20)/60)</f>
        <v/>
      </c>
      <c r="F214" s="51" t="str">
        <f>IF(ISERROR(('Instructional time lost'!D214*15)/60),"",('Instructional time lost'!D214*15)/60)</f>
        <v/>
      </c>
    </row>
    <row r="215" spans="4:6" x14ac:dyDescent="0.2">
      <c r="D215" s="50" t="str">
        <f>IF(ISERROR(('Instructional time lost'!C215/'Instructional time lost'!B215)*100),"",('Instructional time lost'!B215)*100)</f>
        <v/>
      </c>
      <c r="E215" s="54" t="str">
        <f>IF(ISERROR(('Instructional time lost'!D215*20)/60),"",('instructional time mirror'!D215*20)/60)</f>
        <v/>
      </c>
      <c r="F215" s="51" t="str">
        <f>IF(ISERROR(('Instructional time lost'!D215*15)/60),"",('Instructional time lost'!D215*15)/60)</f>
        <v/>
      </c>
    </row>
    <row r="216" spans="4:6" x14ac:dyDescent="0.2">
      <c r="D216" s="50" t="str">
        <f>IF(ISERROR(('Instructional time lost'!C216/'Instructional time lost'!B216)*100),"",('Instructional time lost'!B216)*100)</f>
        <v/>
      </c>
      <c r="E216" s="54" t="str">
        <f>IF(ISERROR(('Instructional time lost'!D216*20)/60),"",('instructional time mirror'!D216*20)/60)</f>
        <v/>
      </c>
      <c r="F216" s="51" t="str">
        <f>IF(ISERROR(('Instructional time lost'!D216*15)/60),"",('Instructional time lost'!D216*15)/60)</f>
        <v/>
      </c>
    </row>
    <row r="217" spans="4:6" x14ac:dyDescent="0.2">
      <c r="D217" s="50" t="str">
        <f>IF(ISERROR(('Instructional time lost'!C217/'Instructional time lost'!B217)*100),"",('Instructional time lost'!B217)*100)</f>
        <v/>
      </c>
      <c r="E217" s="54" t="str">
        <f>IF(ISERROR(('Instructional time lost'!D217*20)/60),"",('instructional time mirror'!D217*20)/60)</f>
        <v/>
      </c>
      <c r="F217" s="51" t="str">
        <f>IF(ISERROR(('Instructional time lost'!D217*15)/60),"",('Instructional time lost'!D217*15)/60)</f>
        <v/>
      </c>
    </row>
    <row r="218" spans="4:6" x14ac:dyDescent="0.2">
      <c r="D218" s="50" t="str">
        <f>IF(ISERROR(('Instructional time lost'!C218/'Instructional time lost'!B218)*100),"",('Instructional time lost'!B218)*100)</f>
        <v/>
      </c>
      <c r="E218" s="54" t="str">
        <f>IF(ISERROR(('Instructional time lost'!D218*20)/60),"",('instructional time mirror'!D218*20)/60)</f>
        <v/>
      </c>
      <c r="F218" s="51" t="str">
        <f>IF(ISERROR(('Instructional time lost'!D218*15)/60),"",('Instructional time lost'!D218*15)/60)</f>
        <v/>
      </c>
    </row>
    <row r="219" spans="4:6" x14ac:dyDescent="0.2">
      <c r="D219" s="50" t="str">
        <f>IF(ISERROR(('Instructional time lost'!C219/'Instructional time lost'!B219)*100),"",('Instructional time lost'!B219)*100)</f>
        <v/>
      </c>
      <c r="E219" s="54" t="str">
        <f>IF(ISERROR(('Instructional time lost'!D219*20)/60),"",('instructional time mirror'!D219*20)/60)</f>
        <v/>
      </c>
      <c r="F219" s="51" t="str">
        <f>IF(ISERROR(('Instructional time lost'!D219*15)/60),"",('Instructional time lost'!D219*15)/60)</f>
        <v/>
      </c>
    </row>
    <row r="220" spans="4:6" x14ac:dyDescent="0.2">
      <c r="D220" s="50" t="str">
        <f>IF(ISERROR(('Instructional time lost'!C220/'Instructional time lost'!B220)*100),"",('Instructional time lost'!B220)*100)</f>
        <v/>
      </c>
      <c r="E220" s="54" t="str">
        <f>IF(ISERROR(('Instructional time lost'!D220*20)/60),"",('instructional time mirror'!D220*20)/60)</f>
        <v/>
      </c>
      <c r="F220" s="51" t="str">
        <f>IF(ISERROR(('Instructional time lost'!D220*15)/60),"",('Instructional time lost'!D220*15)/60)</f>
        <v/>
      </c>
    </row>
    <row r="221" spans="4:6" x14ac:dyDescent="0.2">
      <c r="D221" s="50" t="str">
        <f>IF(ISERROR(('Instructional time lost'!C221/'Instructional time lost'!B221)*100),"",('Instructional time lost'!B221)*100)</f>
        <v/>
      </c>
      <c r="E221" s="54" t="str">
        <f>IF(ISERROR(('Instructional time lost'!D221*20)/60),"",('instructional time mirror'!D221*20)/60)</f>
        <v/>
      </c>
      <c r="F221" s="51" t="str">
        <f>IF(ISERROR(('Instructional time lost'!D221*15)/60),"",('Instructional time lost'!D221*15)/60)</f>
        <v/>
      </c>
    </row>
    <row r="222" spans="4:6" x14ac:dyDescent="0.2">
      <c r="D222" s="50" t="str">
        <f>IF(ISERROR(('Instructional time lost'!C222/'Instructional time lost'!B222)*100),"",('Instructional time lost'!B222)*100)</f>
        <v/>
      </c>
      <c r="E222" s="54" t="str">
        <f>IF(ISERROR(('Instructional time lost'!D222*20)/60),"",('instructional time mirror'!D222*20)/60)</f>
        <v/>
      </c>
      <c r="F222" s="51" t="str">
        <f>IF(ISERROR(('Instructional time lost'!D222*15)/60),"",('Instructional time lost'!D222*15)/60)</f>
        <v/>
      </c>
    </row>
    <row r="223" spans="4:6" x14ac:dyDescent="0.2">
      <c r="D223" s="50" t="str">
        <f>IF(ISERROR(('Instructional time lost'!C223/'Instructional time lost'!B223)*100),"",('Instructional time lost'!B223)*100)</f>
        <v/>
      </c>
      <c r="E223" s="54" t="str">
        <f>IF(ISERROR(('Instructional time lost'!D223*20)/60),"",('instructional time mirror'!D223*20)/60)</f>
        <v/>
      </c>
      <c r="F223" s="51" t="str">
        <f>IF(ISERROR(('Instructional time lost'!D223*15)/60),"",('Instructional time lost'!D223*15)/60)</f>
        <v/>
      </c>
    </row>
    <row r="224" spans="4:6" x14ac:dyDescent="0.2">
      <c r="D224" s="50" t="str">
        <f>IF(ISERROR(('Instructional time lost'!C224/'Instructional time lost'!B224)*100),"",('Instructional time lost'!B224)*100)</f>
        <v/>
      </c>
      <c r="E224" s="54" t="str">
        <f>IF(ISERROR(('Instructional time lost'!D224*20)/60),"",('instructional time mirror'!D224*20)/60)</f>
        <v/>
      </c>
      <c r="F224" s="51" t="str">
        <f>IF(ISERROR(('Instructional time lost'!D224*15)/60),"",('Instructional time lost'!D224*15)/60)</f>
        <v/>
      </c>
    </row>
    <row r="225" spans="4:6" x14ac:dyDescent="0.2">
      <c r="D225" s="50" t="str">
        <f>IF(ISERROR(('Instructional time lost'!C225/'Instructional time lost'!B225)*100),"",('Instructional time lost'!B225)*100)</f>
        <v/>
      </c>
      <c r="E225" s="54" t="str">
        <f>IF(ISERROR(('Instructional time lost'!D225*20)/60),"",('instructional time mirror'!D225*20)/60)</f>
        <v/>
      </c>
      <c r="F225" s="51" t="str">
        <f>IF(ISERROR(('Instructional time lost'!D225*15)/60),"",('Instructional time lost'!D225*15)/60)</f>
        <v/>
      </c>
    </row>
    <row r="226" spans="4:6" x14ac:dyDescent="0.2">
      <c r="D226" s="50" t="str">
        <f>IF(ISERROR(('Instructional time lost'!C226/'Instructional time lost'!B226)*100),"",('Instructional time lost'!B226)*100)</f>
        <v/>
      </c>
      <c r="E226" s="54" t="str">
        <f>IF(ISERROR(('Instructional time lost'!D226*20)/60),"",('instructional time mirror'!D226*20)/60)</f>
        <v/>
      </c>
      <c r="F226" s="51" t="str">
        <f>IF(ISERROR(('Instructional time lost'!D226*15)/60),"",('Instructional time lost'!D226*15)/60)</f>
        <v/>
      </c>
    </row>
    <row r="227" spans="4:6" x14ac:dyDescent="0.2">
      <c r="D227" s="50" t="str">
        <f>IF(ISERROR(('Instructional time lost'!C227/'Instructional time lost'!B227)*100),"",('Instructional time lost'!B227)*100)</f>
        <v/>
      </c>
      <c r="E227" s="54" t="str">
        <f>IF(ISERROR(('Instructional time lost'!D227*20)/60),"",('instructional time mirror'!D227*20)/60)</f>
        <v/>
      </c>
      <c r="F227" s="51" t="str">
        <f>IF(ISERROR(('Instructional time lost'!D227*15)/60),"",('Instructional time lost'!D227*15)/60)</f>
        <v/>
      </c>
    </row>
    <row r="228" spans="4:6" x14ac:dyDescent="0.2">
      <c r="D228" s="50" t="str">
        <f>IF(ISERROR(('Instructional time lost'!C228/'Instructional time lost'!B228)*100),"",('Instructional time lost'!B228)*100)</f>
        <v/>
      </c>
      <c r="E228" s="54" t="str">
        <f>IF(ISERROR(('Instructional time lost'!D228*20)/60),"",('instructional time mirror'!D228*20)/60)</f>
        <v/>
      </c>
      <c r="F228" s="51" t="str">
        <f>IF(ISERROR(('Instructional time lost'!D228*15)/60),"",('Instructional time lost'!D228*15)/60)</f>
        <v/>
      </c>
    </row>
    <row r="229" spans="4:6" x14ac:dyDescent="0.2">
      <c r="D229" s="50" t="str">
        <f>IF(ISERROR(('Instructional time lost'!C229/'Instructional time lost'!B229)*100),"",('Instructional time lost'!B229)*100)</f>
        <v/>
      </c>
      <c r="E229" s="54" t="str">
        <f>IF(ISERROR(('Instructional time lost'!D229*20)/60),"",('instructional time mirror'!D229*20)/60)</f>
        <v/>
      </c>
      <c r="F229" s="51" t="str">
        <f>IF(ISERROR(('Instructional time lost'!D229*15)/60),"",('Instructional time lost'!D229*15)/60)</f>
        <v/>
      </c>
    </row>
    <row r="230" spans="4:6" x14ac:dyDescent="0.2">
      <c r="D230" s="50" t="str">
        <f>IF(ISERROR(('Instructional time lost'!C230/'Instructional time lost'!B230)*100),"",('Instructional time lost'!B230)*100)</f>
        <v/>
      </c>
      <c r="E230" s="54" t="str">
        <f>IF(ISERROR(('Instructional time lost'!D230*20)/60),"",('instructional time mirror'!D230*20)/60)</f>
        <v/>
      </c>
      <c r="F230" s="51" t="str">
        <f>IF(ISERROR(('Instructional time lost'!D230*15)/60),"",('Instructional time lost'!D230*15)/60)</f>
        <v/>
      </c>
    </row>
    <row r="231" spans="4:6" x14ac:dyDescent="0.2">
      <c r="D231" s="50" t="str">
        <f>IF(ISERROR(('Instructional time lost'!C231/'Instructional time lost'!B231)*100),"",('Instructional time lost'!B231)*100)</f>
        <v/>
      </c>
      <c r="E231" s="54" t="str">
        <f>IF(ISERROR(('Instructional time lost'!D231*20)/60),"",('instructional time mirror'!D231*20)/60)</f>
        <v/>
      </c>
      <c r="F231" s="51" t="str">
        <f>IF(ISERROR(('Instructional time lost'!D231*15)/60),"",('Instructional time lost'!D231*15)/60)</f>
        <v/>
      </c>
    </row>
    <row r="232" spans="4:6" x14ac:dyDescent="0.2">
      <c r="D232" s="50" t="str">
        <f>IF(ISERROR(('Instructional time lost'!C232/'Instructional time lost'!B232)*100),"",('Instructional time lost'!B232)*100)</f>
        <v/>
      </c>
      <c r="E232" s="54" t="str">
        <f>IF(ISERROR(('Instructional time lost'!D232*20)/60),"",('instructional time mirror'!D232*20)/60)</f>
        <v/>
      </c>
      <c r="F232" s="51" t="str">
        <f>IF(ISERROR(('Instructional time lost'!D232*15)/60),"",('Instructional time lost'!D232*15)/60)</f>
        <v/>
      </c>
    </row>
    <row r="233" spans="4:6" x14ac:dyDescent="0.2">
      <c r="D233" s="50" t="str">
        <f>IF(ISERROR(('Instructional time lost'!C233/'Instructional time lost'!B233)*100),"",('Instructional time lost'!B233)*100)</f>
        <v/>
      </c>
      <c r="E233" s="54" t="str">
        <f>IF(ISERROR(('Instructional time lost'!D233*20)/60),"",('instructional time mirror'!D233*20)/60)</f>
        <v/>
      </c>
      <c r="F233" s="51" t="str">
        <f>IF(ISERROR(('Instructional time lost'!D233*15)/60),"",('Instructional time lost'!D233*15)/60)</f>
        <v/>
      </c>
    </row>
    <row r="234" spans="4:6" x14ac:dyDescent="0.2">
      <c r="D234" s="50" t="str">
        <f>IF(ISERROR(('Instructional time lost'!C234/'Instructional time lost'!B234)*100),"",('Instructional time lost'!B234)*100)</f>
        <v/>
      </c>
      <c r="E234" s="54" t="str">
        <f>IF(ISERROR(('Instructional time lost'!D234*20)/60),"",('instructional time mirror'!D234*20)/60)</f>
        <v/>
      </c>
      <c r="F234" s="51" t="str">
        <f>IF(ISERROR(('Instructional time lost'!D234*15)/60),"",('Instructional time lost'!D234*15)/60)</f>
        <v/>
      </c>
    </row>
    <row r="235" spans="4:6" x14ac:dyDescent="0.2">
      <c r="D235" s="50" t="str">
        <f>IF(ISERROR(('Instructional time lost'!C235/'Instructional time lost'!B235)*100),"",('Instructional time lost'!B235)*100)</f>
        <v/>
      </c>
      <c r="E235" s="54" t="str">
        <f>IF(ISERROR(('Instructional time lost'!D235*20)/60),"",('instructional time mirror'!D235*20)/60)</f>
        <v/>
      </c>
      <c r="F235" s="51" t="str">
        <f>IF(ISERROR(('Instructional time lost'!D235*15)/60),"",('Instructional time lost'!D235*15)/60)</f>
        <v/>
      </c>
    </row>
    <row r="236" spans="4:6" x14ac:dyDescent="0.2">
      <c r="D236" s="50" t="str">
        <f>IF(ISERROR(('Instructional time lost'!C236/'Instructional time lost'!B236)*100),"",('Instructional time lost'!B236)*100)</f>
        <v/>
      </c>
      <c r="E236" s="54" t="str">
        <f>IF(ISERROR(('Instructional time lost'!D236*20)/60),"",('instructional time mirror'!D236*20)/60)</f>
        <v/>
      </c>
      <c r="F236" s="51" t="str">
        <f>IF(ISERROR(('Instructional time lost'!D236*15)/60),"",('Instructional time lost'!D236*15)/60)</f>
        <v/>
      </c>
    </row>
    <row r="237" spans="4:6" x14ac:dyDescent="0.2">
      <c r="D237" s="50" t="str">
        <f>IF(ISERROR(('Instructional time lost'!C237/'Instructional time lost'!B237)*100),"",('Instructional time lost'!B237)*100)</f>
        <v/>
      </c>
      <c r="E237" s="54" t="str">
        <f>IF(ISERROR(('Instructional time lost'!D237*20)/60),"",('instructional time mirror'!D237*20)/60)</f>
        <v/>
      </c>
      <c r="F237" s="51" t="str">
        <f>IF(ISERROR(('Instructional time lost'!D237*15)/60),"",('Instructional time lost'!D237*15)/60)</f>
        <v/>
      </c>
    </row>
    <row r="238" spans="4:6" x14ac:dyDescent="0.2">
      <c r="D238" s="50" t="str">
        <f>IF(ISERROR(('Instructional time lost'!C238/'Instructional time lost'!B238)*100),"",('Instructional time lost'!B238)*100)</f>
        <v/>
      </c>
      <c r="E238" s="54" t="str">
        <f>IF(ISERROR(('Instructional time lost'!D238*20)/60),"",('instructional time mirror'!D238*20)/60)</f>
        <v/>
      </c>
      <c r="F238" s="51" t="str">
        <f>IF(ISERROR(('Instructional time lost'!D238*15)/60),"",('Instructional time lost'!D238*15)/60)</f>
        <v/>
      </c>
    </row>
    <row r="239" spans="4:6" x14ac:dyDescent="0.2">
      <c r="D239" s="50" t="str">
        <f>IF(ISERROR(('Instructional time lost'!C239/'Instructional time lost'!B239)*100),"",('Instructional time lost'!B239)*100)</f>
        <v/>
      </c>
      <c r="E239" s="54" t="str">
        <f>IF(ISERROR(('Instructional time lost'!D239*20)/60),"",('instructional time mirror'!D239*20)/60)</f>
        <v/>
      </c>
      <c r="F239" s="51" t="str">
        <f>IF(ISERROR(('Instructional time lost'!D239*15)/60),"",('Instructional time lost'!D239*15)/60)</f>
        <v/>
      </c>
    </row>
    <row r="240" spans="4:6" x14ac:dyDescent="0.2">
      <c r="D240" s="50" t="str">
        <f>IF(ISERROR(('Instructional time lost'!C240/'Instructional time lost'!B240)*100),"",('Instructional time lost'!B240)*100)</f>
        <v/>
      </c>
      <c r="E240" s="54" t="str">
        <f>IF(ISERROR(('Instructional time lost'!D240*20)/60),"",('instructional time mirror'!D240*20)/60)</f>
        <v/>
      </c>
      <c r="F240" s="51" t="str">
        <f>IF(ISERROR(('Instructional time lost'!D240*15)/60),"",('Instructional time lost'!D240*15)/60)</f>
        <v/>
      </c>
    </row>
    <row r="241" spans="4:6" x14ac:dyDescent="0.2">
      <c r="D241" s="50" t="str">
        <f>IF(ISERROR(('Instructional time lost'!C241/'Instructional time lost'!B241)*100),"",('Instructional time lost'!B241)*100)</f>
        <v/>
      </c>
      <c r="E241" s="54" t="str">
        <f>IF(ISERROR(('Instructional time lost'!D241*20)/60),"",('instructional time mirror'!D241*20)/60)</f>
        <v/>
      </c>
      <c r="F241" s="51" t="str">
        <f>IF(ISERROR(('Instructional time lost'!D241*15)/60),"",('Instructional time lost'!D241*15)/60)</f>
        <v/>
      </c>
    </row>
    <row r="242" spans="4:6" x14ac:dyDescent="0.2">
      <c r="D242" s="50" t="str">
        <f>IF(ISERROR(('Instructional time lost'!C242/'Instructional time lost'!B242)*100),"",('Instructional time lost'!B242)*100)</f>
        <v/>
      </c>
      <c r="E242" s="54" t="str">
        <f>IF(ISERROR(('Instructional time lost'!D242*20)/60),"",('instructional time mirror'!D242*20)/60)</f>
        <v/>
      </c>
      <c r="F242" s="51" t="str">
        <f>IF(ISERROR(('Instructional time lost'!D242*15)/60),"",('Instructional time lost'!D242*15)/60)</f>
        <v/>
      </c>
    </row>
    <row r="243" spans="4:6" x14ac:dyDescent="0.2">
      <c r="D243" s="50" t="str">
        <f>IF(ISERROR(('Instructional time lost'!C243/'Instructional time lost'!B243)*100),"",('Instructional time lost'!B243)*100)</f>
        <v/>
      </c>
      <c r="E243" s="54" t="str">
        <f>IF(ISERROR(('Instructional time lost'!D243*20)/60),"",('instructional time mirror'!D243*20)/60)</f>
        <v/>
      </c>
      <c r="F243" s="51" t="str">
        <f>IF(ISERROR(('Instructional time lost'!D243*15)/60),"",('Instructional time lost'!D243*15)/60)</f>
        <v/>
      </c>
    </row>
    <row r="244" spans="4:6" x14ac:dyDescent="0.2">
      <c r="D244" s="50" t="str">
        <f>IF(ISERROR(('Instructional time lost'!C244/'Instructional time lost'!B244)*100),"",('Instructional time lost'!B244)*100)</f>
        <v/>
      </c>
      <c r="E244" s="54" t="str">
        <f>IF(ISERROR(('Instructional time lost'!D244*20)/60),"",('instructional time mirror'!D244*20)/60)</f>
        <v/>
      </c>
      <c r="F244" s="51" t="str">
        <f>IF(ISERROR(('Instructional time lost'!D244*15)/60),"",('Instructional time lost'!D244*15)/60)</f>
        <v/>
      </c>
    </row>
    <row r="245" spans="4:6" x14ac:dyDescent="0.2">
      <c r="D245" s="50" t="str">
        <f>IF(ISERROR(('Instructional time lost'!C245/'Instructional time lost'!B245)*100),"",('Instructional time lost'!B245)*100)</f>
        <v/>
      </c>
      <c r="E245" s="54" t="str">
        <f>IF(ISERROR(('Instructional time lost'!D245*20)/60),"",('instructional time mirror'!D245*20)/60)</f>
        <v/>
      </c>
      <c r="F245" s="51" t="str">
        <f>IF(ISERROR(('Instructional time lost'!D245*15)/60),"",('Instructional time lost'!D245*15)/60)</f>
        <v/>
      </c>
    </row>
    <row r="246" spans="4:6" x14ac:dyDescent="0.2">
      <c r="D246" s="50" t="str">
        <f>IF(ISERROR(('Instructional time lost'!C246/'Instructional time lost'!B246)*100),"",('Instructional time lost'!B246)*100)</f>
        <v/>
      </c>
      <c r="E246" s="54" t="str">
        <f>IF(ISERROR(('Instructional time lost'!D246*20)/60),"",('instructional time mirror'!D246*20)/60)</f>
        <v/>
      </c>
      <c r="F246" s="51" t="str">
        <f>IF(ISERROR(('Instructional time lost'!D246*15)/60),"",('Instructional time lost'!D246*15)/60)</f>
        <v/>
      </c>
    </row>
    <row r="247" spans="4:6" x14ac:dyDescent="0.2">
      <c r="D247" s="50" t="str">
        <f>IF(ISERROR(('Instructional time lost'!C247/'Instructional time lost'!B247)*100),"",('Instructional time lost'!B247)*100)</f>
        <v/>
      </c>
      <c r="E247" s="54" t="str">
        <f>IF(ISERROR(('Instructional time lost'!D247*20)/60),"",('instructional time mirror'!D247*20)/60)</f>
        <v/>
      </c>
      <c r="F247" s="51" t="str">
        <f>IF(ISERROR(('Instructional time lost'!D247*15)/60),"",('Instructional time lost'!D247*15)/60)</f>
        <v/>
      </c>
    </row>
    <row r="248" spans="4:6" x14ac:dyDescent="0.2">
      <c r="D248" s="50" t="str">
        <f>IF(ISERROR(('Instructional time lost'!C248/'Instructional time lost'!B248)*100),"",('Instructional time lost'!B248)*100)</f>
        <v/>
      </c>
      <c r="E248" s="54" t="str">
        <f>IF(ISERROR(('Instructional time lost'!D248*20)/60),"",('instructional time mirror'!D248*20)/60)</f>
        <v/>
      </c>
      <c r="F248" s="51" t="str">
        <f>IF(ISERROR(('Instructional time lost'!D248*15)/60),"",('Instructional time lost'!D248*15)/60)</f>
        <v/>
      </c>
    </row>
    <row r="249" spans="4:6" x14ac:dyDescent="0.2">
      <c r="D249" s="50" t="str">
        <f>IF(ISERROR(('Instructional time lost'!C249/'Instructional time lost'!B249)*100),"",('Instructional time lost'!B249)*100)</f>
        <v/>
      </c>
      <c r="E249" s="54" t="str">
        <f>IF(ISERROR(('Instructional time lost'!D249*20)/60),"",('instructional time mirror'!D249*20)/60)</f>
        <v/>
      </c>
      <c r="F249" s="51" t="str">
        <f>IF(ISERROR(('Instructional time lost'!D249*15)/60),"",('Instructional time lost'!D249*15)/60)</f>
        <v/>
      </c>
    </row>
    <row r="250" spans="4:6" x14ac:dyDescent="0.2">
      <c r="D250" s="50" t="str">
        <f>IF(ISERROR(('Instructional time lost'!C250/'Instructional time lost'!B250)*100),"",('Instructional time lost'!B250)*100)</f>
        <v/>
      </c>
      <c r="E250" s="54" t="str">
        <f>IF(ISERROR(('Instructional time lost'!D250*20)/60),"",('instructional time mirror'!D250*20)/60)</f>
        <v/>
      </c>
      <c r="F250" s="51" t="str">
        <f>IF(ISERROR(('Instructional time lost'!D250*15)/60),"",('Instructional time lost'!D250*15)/60)</f>
        <v/>
      </c>
    </row>
    <row r="251" spans="4:6" s="68" customFormat="1" x14ac:dyDescent="0.2"/>
  </sheetData>
  <conditionalFormatting sqref="A1">
    <cfRule type="expression" dxfId="6" priority="1">
      <formula>AND(COUNTBLANK($H1)=0, COUNTIF($H$2:$H$1001, $H1)&gt;1)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F394-1810-7D44-9991-C7BA1140421C}">
  <sheetPr>
    <tabColor theme="4" tint="0.39997558519241921"/>
  </sheetPr>
  <dimension ref="A1:I256"/>
  <sheetViews>
    <sheetView workbookViewId="0">
      <selection activeCell="A2" sqref="A2:D9"/>
    </sheetView>
  </sheetViews>
  <sheetFormatPr baseColWidth="10" defaultColWidth="11" defaultRowHeight="16" x14ac:dyDescent="0.2"/>
  <cols>
    <col min="1" max="2" width="15.83203125" customWidth="1"/>
    <col min="3" max="3" width="14.83203125" customWidth="1"/>
    <col min="4" max="4" width="23.1640625" customWidth="1"/>
    <col min="5" max="5" width="29.6640625" customWidth="1"/>
    <col min="7" max="7" width="13" bestFit="1" customWidth="1"/>
    <col min="8" max="8" width="14.5" bestFit="1" customWidth="1"/>
    <col min="9" max="9" width="39.5" bestFit="1" customWidth="1"/>
  </cols>
  <sheetData>
    <row r="1" spans="1:9" s="70" customFormat="1" ht="85" customHeight="1" x14ac:dyDescent="0.2">
      <c r="A1" s="75" t="s">
        <v>76</v>
      </c>
      <c r="B1" s="58" t="s">
        <v>129</v>
      </c>
      <c r="C1" s="58" t="s">
        <v>94</v>
      </c>
      <c r="D1" s="58" t="s">
        <v>130</v>
      </c>
      <c r="E1" s="59" t="s">
        <v>131</v>
      </c>
    </row>
    <row r="2" spans="1:9" x14ac:dyDescent="0.2">
      <c r="A2" s="11"/>
      <c r="B2" s="11"/>
      <c r="C2" s="34"/>
      <c r="D2" s="34"/>
      <c r="E2" s="64" t="str">
        <f>'SEL mirror'!E2</f>
        <v/>
      </c>
    </row>
    <row r="3" spans="1:9" x14ac:dyDescent="0.2">
      <c r="A3" s="11"/>
      <c r="B3" s="11"/>
      <c r="C3" s="34"/>
      <c r="D3" s="34"/>
      <c r="E3" s="64" t="str">
        <f>'SEL mirror'!E3</f>
        <v/>
      </c>
      <c r="H3" s="3" t="s">
        <v>83</v>
      </c>
      <c r="I3" t="s">
        <v>132</v>
      </c>
    </row>
    <row r="4" spans="1:9" x14ac:dyDescent="0.2">
      <c r="A4" s="11"/>
      <c r="B4" s="11"/>
      <c r="C4" s="34"/>
      <c r="D4" s="34"/>
      <c r="E4" s="64" t="str">
        <f>'SEL mirror'!E4</f>
        <v/>
      </c>
      <c r="H4" s="4" t="s">
        <v>32</v>
      </c>
      <c r="I4">
        <v>0.21111111111111111</v>
      </c>
    </row>
    <row r="5" spans="1:9" x14ac:dyDescent="0.2">
      <c r="A5" s="11"/>
      <c r="B5" s="11"/>
      <c r="C5" s="34"/>
      <c r="D5" s="34"/>
      <c r="E5" s="64" t="str">
        <f>'SEL mirror'!E5</f>
        <v/>
      </c>
      <c r="H5" s="8" t="s">
        <v>73</v>
      </c>
      <c r="I5">
        <v>0.21111111111111111</v>
      </c>
    </row>
    <row r="6" spans="1:9" x14ac:dyDescent="0.2">
      <c r="A6" s="11"/>
      <c r="B6" s="11"/>
      <c r="C6" s="34"/>
      <c r="D6" s="34"/>
      <c r="E6" s="64" t="str">
        <f>'SEL mirror'!E6</f>
        <v/>
      </c>
      <c r="H6" s="4" t="s">
        <v>40</v>
      </c>
      <c r="I6">
        <v>1.0207026713124274</v>
      </c>
    </row>
    <row r="7" spans="1:9" x14ac:dyDescent="0.2">
      <c r="A7" s="11"/>
      <c r="B7" s="11"/>
      <c r="C7" s="34"/>
      <c r="D7" s="34"/>
      <c r="E7" s="64" t="str">
        <f>'SEL mirror'!E7</f>
        <v/>
      </c>
      <c r="H7" s="8" t="s">
        <v>33</v>
      </c>
      <c r="I7">
        <v>0.1</v>
      </c>
    </row>
    <row r="8" spans="1:9" x14ac:dyDescent="0.2">
      <c r="A8" s="11"/>
      <c r="B8" s="11"/>
      <c r="C8" s="34"/>
      <c r="D8" s="34"/>
      <c r="E8" s="64" t="str">
        <f>'SEL mirror'!E8</f>
        <v/>
      </c>
      <c r="H8" s="8" t="s">
        <v>41</v>
      </c>
      <c r="I8">
        <v>0.2</v>
      </c>
    </row>
    <row r="9" spans="1:9" x14ac:dyDescent="0.2">
      <c r="A9" s="11"/>
      <c r="B9" s="11"/>
      <c r="C9" s="34"/>
      <c r="D9" s="34"/>
      <c r="E9" s="64" t="str">
        <f>'SEL mirror'!E9</f>
        <v/>
      </c>
      <c r="H9" s="8" t="s">
        <v>49</v>
      </c>
      <c r="I9">
        <v>0.17499999999999999</v>
      </c>
    </row>
    <row r="10" spans="1:9" x14ac:dyDescent="0.2">
      <c r="A10" s="34"/>
      <c r="B10" s="34"/>
      <c r="C10" s="34"/>
      <c r="D10" s="34"/>
      <c r="E10" s="64" t="str">
        <f>'SEL mirror'!E10</f>
        <v/>
      </c>
      <c r="H10" s="8" t="s">
        <v>58</v>
      </c>
      <c r="I10">
        <v>7.6190476190476197E-2</v>
      </c>
    </row>
    <row r="11" spans="1:9" x14ac:dyDescent="0.2">
      <c r="A11" s="34"/>
      <c r="B11" s="34"/>
      <c r="C11" s="34"/>
      <c r="D11" s="34"/>
      <c r="E11" s="64" t="str">
        <f>'SEL mirror'!E11</f>
        <v/>
      </c>
      <c r="H11" s="8" t="s">
        <v>61</v>
      </c>
      <c r="I11">
        <v>0.21951219512195122</v>
      </c>
    </row>
    <row r="12" spans="1:9" x14ac:dyDescent="0.2">
      <c r="A12" s="34"/>
      <c r="B12" s="34"/>
      <c r="C12" s="34"/>
      <c r="D12" s="34"/>
      <c r="E12" s="64" t="str">
        <f>'SEL mirror'!E12</f>
        <v/>
      </c>
      <c r="H12" s="8" t="s">
        <v>67</v>
      </c>
      <c r="I12">
        <v>0.25</v>
      </c>
    </row>
    <row r="13" spans="1:9" x14ac:dyDescent="0.2">
      <c r="A13" s="34"/>
      <c r="B13" s="34"/>
      <c r="C13" s="34"/>
      <c r="D13" s="34"/>
      <c r="E13" s="64" t="str">
        <f>'SEL mirror'!E13</f>
        <v/>
      </c>
      <c r="H13" s="4" t="s">
        <v>48</v>
      </c>
      <c r="I13">
        <v>0.14146341463414633</v>
      </c>
    </row>
    <row r="14" spans="1:9" x14ac:dyDescent="0.2">
      <c r="A14" s="34"/>
      <c r="B14" s="34"/>
      <c r="C14" s="34"/>
      <c r="D14" s="34"/>
      <c r="E14" s="64" t="str">
        <f>'SEL mirror'!E14</f>
        <v/>
      </c>
      <c r="H14" s="8" t="s">
        <v>24</v>
      </c>
      <c r="I14">
        <v>0.14146341463414633</v>
      </c>
    </row>
    <row r="15" spans="1:9" x14ac:dyDescent="0.2">
      <c r="A15" s="34"/>
      <c r="B15" s="34"/>
      <c r="C15" s="34"/>
      <c r="D15" s="34"/>
      <c r="E15" s="64" t="str">
        <f>'SEL mirror'!E15</f>
        <v/>
      </c>
      <c r="H15" s="4" t="s">
        <v>87</v>
      </c>
      <c r="I15">
        <v>1.3732771970576847</v>
      </c>
    </row>
    <row r="16" spans="1:9" x14ac:dyDescent="0.2">
      <c r="A16" s="34"/>
      <c r="B16" s="34"/>
      <c r="C16" s="34"/>
      <c r="D16" s="34"/>
      <c r="E16" s="64" t="str">
        <f>'SEL mirror'!E16</f>
        <v/>
      </c>
    </row>
    <row r="17" spans="1:5" x14ac:dyDescent="0.2">
      <c r="A17" s="34"/>
      <c r="B17" s="34"/>
      <c r="C17" s="34"/>
      <c r="D17" s="34"/>
      <c r="E17" s="64" t="str">
        <f>'SEL mirror'!E17</f>
        <v/>
      </c>
    </row>
    <row r="18" spans="1:5" x14ac:dyDescent="0.2">
      <c r="A18" s="34"/>
      <c r="B18" s="34"/>
      <c r="C18" s="34"/>
      <c r="D18" s="34"/>
      <c r="E18" s="64" t="str">
        <f>'SEL mirror'!E18</f>
        <v/>
      </c>
    </row>
    <row r="19" spans="1:5" x14ac:dyDescent="0.2">
      <c r="A19" s="34"/>
      <c r="B19" s="34"/>
      <c r="C19" s="34"/>
      <c r="D19" s="34"/>
      <c r="E19" s="64" t="str">
        <f>'SEL mirror'!E19</f>
        <v/>
      </c>
    </row>
    <row r="20" spans="1:5" x14ac:dyDescent="0.2">
      <c r="A20" s="34"/>
      <c r="B20" s="34"/>
      <c r="C20" s="34"/>
      <c r="D20" s="34"/>
      <c r="E20" s="64" t="str">
        <f>'SEL mirror'!E20</f>
        <v/>
      </c>
    </row>
    <row r="21" spans="1:5" x14ac:dyDescent="0.2">
      <c r="A21" s="34"/>
      <c r="B21" s="34"/>
      <c r="C21" s="34"/>
      <c r="D21" s="34"/>
      <c r="E21" s="64" t="str">
        <f>'SEL mirror'!E21</f>
        <v/>
      </c>
    </row>
    <row r="22" spans="1:5" x14ac:dyDescent="0.2">
      <c r="A22" s="34"/>
      <c r="B22" s="34"/>
      <c r="C22" s="34"/>
      <c r="D22" s="34"/>
      <c r="E22" s="64" t="str">
        <f>'SEL mirror'!E22</f>
        <v/>
      </c>
    </row>
    <row r="23" spans="1:5" x14ac:dyDescent="0.2">
      <c r="A23" s="34"/>
      <c r="B23" s="34"/>
      <c r="C23" s="34"/>
      <c r="D23" s="34"/>
      <c r="E23" s="64" t="str">
        <f>'SEL mirror'!E23</f>
        <v/>
      </c>
    </row>
    <row r="24" spans="1:5" x14ac:dyDescent="0.2">
      <c r="A24" s="34"/>
      <c r="B24" s="34"/>
      <c r="C24" s="34"/>
      <c r="D24" s="34"/>
      <c r="E24" s="64" t="str">
        <f>'SEL mirror'!E24</f>
        <v/>
      </c>
    </row>
    <row r="25" spans="1:5" x14ac:dyDescent="0.2">
      <c r="A25" s="34"/>
      <c r="B25" s="34"/>
      <c r="C25" s="34"/>
      <c r="D25" s="34"/>
      <c r="E25" s="64" t="str">
        <f>'SEL mirror'!E25</f>
        <v/>
      </c>
    </row>
    <row r="26" spans="1:5" x14ac:dyDescent="0.2">
      <c r="A26" s="34"/>
      <c r="B26" s="34"/>
      <c r="C26" s="34"/>
      <c r="D26" s="34"/>
      <c r="E26" s="64" t="str">
        <f>'SEL mirror'!E26</f>
        <v/>
      </c>
    </row>
    <row r="27" spans="1:5" x14ac:dyDescent="0.2">
      <c r="A27" s="34"/>
      <c r="B27" s="34"/>
      <c r="C27" s="34"/>
      <c r="D27" s="34"/>
      <c r="E27" s="64" t="str">
        <f>'SEL mirror'!E27</f>
        <v/>
      </c>
    </row>
    <row r="28" spans="1:5" x14ac:dyDescent="0.2">
      <c r="A28" s="34"/>
      <c r="B28" s="34"/>
      <c r="C28" s="34"/>
      <c r="D28" s="34"/>
      <c r="E28" s="64" t="str">
        <f>'SEL mirror'!E28</f>
        <v/>
      </c>
    </row>
    <row r="29" spans="1:5" x14ac:dyDescent="0.2">
      <c r="A29" s="34"/>
      <c r="B29" s="34"/>
      <c r="C29" s="34"/>
      <c r="D29" s="34"/>
      <c r="E29" s="64" t="str">
        <f>'SEL mirror'!E29</f>
        <v/>
      </c>
    </row>
    <row r="30" spans="1:5" x14ac:dyDescent="0.2">
      <c r="A30" s="34"/>
      <c r="B30" s="34"/>
      <c r="C30" s="34"/>
      <c r="D30" s="34"/>
      <c r="E30" s="64" t="str">
        <f>'SEL mirror'!E30</f>
        <v/>
      </c>
    </row>
    <row r="31" spans="1:5" x14ac:dyDescent="0.2">
      <c r="A31" s="34"/>
      <c r="B31" s="34"/>
      <c r="C31" s="34"/>
      <c r="D31" s="34"/>
      <c r="E31" s="64" t="str">
        <f>'SEL mirror'!E31</f>
        <v/>
      </c>
    </row>
    <row r="32" spans="1:5" x14ac:dyDescent="0.2">
      <c r="A32" s="34"/>
      <c r="B32" s="34"/>
      <c r="C32" s="34"/>
      <c r="D32" s="34"/>
      <c r="E32" s="64" t="str">
        <f>'SEL mirror'!E32</f>
        <v/>
      </c>
    </row>
    <row r="33" spans="1:5" x14ac:dyDescent="0.2">
      <c r="A33" s="34"/>
      <c r="B33" s="34"/>
      <c r="C33" s="34"/>
      <c r="D33" s="34"/>
      <c r="E33" s="64" t="str">
        <f>'SEL mirror'!E33</f>
        <v/>
      </c>
    </row>
    <row r="34" spans="1:5" x14ac:dyDescent="0.2">
      <c r="A34" s="34"/>
      <c r="B34" s="34"/>
      <c r="C34" s="34"/>
      <c r="D34" s="34"/>
      <c r="E34" s="64" t="str">
        <f>'SEL mirror'!E34</f>
        <v/>
      </c>
    </row>
    <row r="35" spans="1:5" x14ac:dyDescent="0.2">
      <c r="A35" s="34"/>
      <c r="B35" s="34"/>
      <c r="C35" s="34"/>
      <c r="D35" s="34"/>
      <c r="E35" s="64" t="str">
        <f>'SEL mirror'!E35</f>
        <v/>
      </c>
    </row>
    <row r="36" spans="1:5" x14ac:dyDescent="0.2">
      <c r="A36" s="34"/>
      <c r="B36" s="34"/>
      <c r="C36" s="34"/>
      <c r="D36" s="34"/>
      <c r="E36" s="64" t="str">
        <f>'SEL mirror'!E36</f>
        <v/>
      </c>
    </row>
    <row r="37" spans="1:5" x14ac:dyDescent="0.2">
      <c r="A37" s="34"/>
      <c r="B37" s="34"/>
      <c r="C37" s="34"/>
      <c r="D37" s="34"/>
      <c r="E37" s="64" t="str">
        <f>'SEL mirror'!E37</f>
        <v/>
      </c>
    </row>
    <row r="38" spans="1:5" x14ac:dyDescent="0.2">
      <c r="A38" s="34"/>
      <c r="B38" s="34"/>
      <c r="C38" s="34"/>
      <c r="D38" s="34"/>
      <c r="E38" s="64" t="str">
        <f>'SEL mirror'!E38</f>
        <v/>
      </c>
    </row>
    <row r="39" spans="1:5" x14ac:dyDescent="0.2">
      <c r="A39" s="34"/>
      <c r="B39" s="34"/>
      <c r="C39" s="34"/>
      <c r="D39" s="34"/>
      <c r="E39" s="64" t="str">
        <f>'SEL mirror'!E39</f>
        <v/>
      </c>
    </row>
    <row r="40" spans="1:5" x14ac:dyDescent="0.2">
      <c r="A40" s="34"/>
      <c r="B40" s="34"/>
      <c r="C40" s="34"/>
      <c r="D40" s="34"/>
      <c r="E40" s="64" t="str">
        <f>'SEL mirror'!E40</f>
        <v/>
      </c>
    </row>
    <row r="41" spans="1:5" x14ac:dyDescent="0.2">
      <c r="A41" s="34"/>
      <c r="B41" s="34"/>
      <c r="C41" s="34"/>
      <c r="D41" s="34"/>
      <c r="E41" s="64" t="str">
        <f>'SEL mirror'!E41</f>
        <v/>
      </c>
    </row>
    <row r="42" spans="1:5" x14ac:dyDescent="0.2">
      <c r="A42" s="34"/>
      <c r="B42" s="34"/>
      <c r="C42" s="34"/>
      <c r="D42" s="34"/>
      <c r="E42" s="64" t="str">
        <f>'SEL mirror'!E42</f>
        <v/>
      </c>
    </row>
    <row r="43" spans="1:5" x14ac:dyDescent="0.2">
      <c r="A43" s="34"/>
      <c r="B43" s="34"/>
      <c r="C43" s="34"/>
      <c r="D43" s="34"/>
      <c r="E43" s="64" t="str">
        <f>'SEL mirror'!E43</f>
        <v/>
      </c>
    </row>
    <row r="44" spans="1:5" x14ac:dyDescent="0.2">
      <c r="A44" s="34"/>
      <c r="B44" s="34"/>
      <c r="C44" s="34"/>
      <c r="D44" s="34"/>
      <c r="E44" s="64" t="str">
        <f>'SEL mirror'!E44</f>
        <v/>
      </c>
    </row>
    <row r="45" spans="1:5" x14ac:dyDescent="0.2">
      <c r="A45" s="34"/>
      <c r="B45" s="34"/>
      <c r="C45" s="34"/>
      <c r="D45" s="34"/>
      <c r="E45" s="64" t="str">
        <f>'SEL mirror'!E45</f>
        <v/>
      </c>
    </row>
    <row r="46" spans="1:5" x14ac:dyDescent="0.2">
      <c r="A46" s="34"/>
      <c r="B46" s="34"/>
      <c r="C46" s="34"/>
      <c r="D46" s="34"/>
      <c r="E46" s="64" t="str">
        <f>'SEL mirror'!E46</f>
        <v/>
      </c>
    </row>
    <row r="47" spans="1:5" x14ac:dyDescent="0.2">
      <c r="A47" s="34"/>
      <c r="B47" s="34"/>
      <c r="C47" s="34"/>
      <c r="D47" s="34"/>
      <c r="E47" s="64" t="str">
        <f>'SEL mirror'!E47</f>
        <v/>
      </c>
    </row>
    <row r="48" spans="1:5" x14ac:dyDescent="0.2">
      <c r="A48" s="34"/>
      <c r="B48" s="34"/>
      <c r="C48" s="34"/>
      <c r="D48" s="34"/>
      <c r="E48" s="64" t="str">
        <f>'SEL mirror'!E48</f>
        <v/>
      </c>
    </row>
    <row r="49" spans="1:5" x14ac:dyDescent="0.2">
      <c r="A49" s="34"/>
      <c r="B49" s="34"/>
      <c r="C49" s="34"/>
      <c r="D49" s="34"/>
      <c r="E49" s="64" t="str">
        <f>'SEL mirror'!E49</f>
        <v/>
      </c>
    </row>
    <row r="50" spans="1:5" x14ac:dyDescent="0.2">
      <c r="A50" s="34"/>
      <c r="B50" s="34"/>
      <c r="C50" s="34"/>
      <c r="D50" s="34"/>
      <c r="E50" s="64" t="str">
        <f>'SEL mirror'!E50</f>
        <v/>
      </c>
    </row>
    <row r="51" spans="1:5" x14ac:dyDescent="0.2">
      <c r="A51" s="34"/>
      <c r="B51" s="34"/>
      <c r="C51" s="34"/>
      <c r="D51" s="34"/>
      <c r="E51" s="64" t="str">
        <f>'SEL mirror'!E51</f>
        <v/>
      </c>
    </row>
    <row r="52" spans="1:5" x14ac:dyDescent="0.2">
      <c r="A52" s="34"/>
      <c r="B52" s="34"/>
      <c r="C52" s="34"/>
      <c r="D52" s="34"/>
      <c r="E52" s="64" t="str">
        <f>'SEL mirror'!E52</f>
        <v/>
      </c>
    </row>
    <row r="53" spans="1:5" x14ac:dyDescent="0.2">
      <c r="A53" s="34"/>
      <c r="B53" s="34"/>
      <c r="C53" s="34"/>
      <c r="D53" s="34"/>
      <c r="E53" s="64" t="str">
        <f>'SEL mirror'!E53</f>
        <v/>
      </c>
    </row>
    <row r="54" spans="1:5" x14ac:dyDescent="0.2">
      <c r="A54" s="34"/>
      <c r="B54" s="34"/>
      <c r="C54" s="34"/>
      <c r="D54" s="34"/>
      <c r="E54" s="64" t="str">
        <f>'SEL mirror'!E54</f>
        <v/>
      </c>
    </row>
    <row r="55" spans="1:5" x14ac:dyDescent="0.2">
      <c r="A55" s="34"/>
      <c r="B55" s="34"/>
      <c r="C55" s="34"/>
      <c r="D55" s="34"/>
      <c r="E55" s="64" t="str">
        <f>'SEL mirror'!E55</f>
        <v/>
      </c>
    </row>
    <row r="56" spans="1:5" x14ac:dyDescent="0.2">
      <c r="A56" s="34"/>
      <c r="B56" s="34"/>
      <c r="C56" s="34"/>
      <c r="D56" s="34"/>
      <c r="E56" s="64" t="str">
        <f>'SEL mirror'!E56</f>
        <v/>
      </c>
    </row>
    <row r="57" spans="1:5" x14ac:dyDescent="0.2">
      <c r="A57" s="34"/>
      <c r="B57" s="34"/>
      <c r="C57" s="34"/>
      <c r="D57" s="34"/>
      <c r="E57" s="64" t="str">
        <f>'SEL mirror'!E57</f>
        <v/>
      </c>
    </row>
    <row r="58" spans="1:5" x14ac:dyDescent="0.2">
      <c r="A58" s="34"/>
      <c r="B58" s="34"/>
      <c r="C58" s="34"/>
      <c r="D58" s="34"/>
      <c r="E58" s="64" t="str">
        <f>'SEL mirror'!E58</f>
        <v/>
      </c>
    </row>
    <row r="59" spans="1:5" x14ac:dyDescent="0.2">
      <c r="A59" s="34"/>
      <c r="B59" s="34"/>
      <c r="C59" s="34"/>
      <c r="D59" s="34"/>
      <c r="E59" s="64" t="str">
        <f>'SEL mirror'!E59</f>
        <v/>
      </c>
    </row>
    <row r="60" spans="1:5" x14ac:dyDescent="0.2">
      <c r="A60" s="34"/>
      <c r="B60" s="34"/>
      <c r="C60" s="34"/>
      <c r="D60" s="34"/>
      <c r="E60" s="64" t="str">
        <f>'SEL mirror'!E60</f>
        <v/>
      </c>
    </row>
    <row r="61" spans="1:5" x14ac:dyDescent="0.2">
      <c r="A61" s="34"/>
      <c r="B61" s="34"/>
      <c r="C61" s="34"/>
      <c r="D61" s="34"/>
      <c r="E61" s="64" t="str">
        <f>'SEL mirror'!E61</f>
        <v/>
      </c>
    </row>
    <row r="62" spans="1:5" x14ac:dyDescent="0.2">
      <c r="A62" s="34"/>
      <c r="B62" s="34"/>
      <c r="C62" s="34"/>
      <c r="D62" s="34"/>
      <c r="E62" s="64" t="str">
        <f>'SEL mirror'!E62</f>
        <v/>
      </c>
    </row>
    <row r="63" spans="1:5" x14ac:dyDescent="0.2">
      <c r="A63" s="34"/>
      <c r="B63" s="34"/>
      <c r="C63" s="34"/>
      <c r="D63" s="34"/>
      <c r="E63" s="64" t="str">
        <f>'SEL mirror'!E63</f>
        <v/>
      </c>
    </row>
    <row r="64" spans="1:5" x14ac:dyDescent="0.2">
      <c r="A64" s="34"/>
      <c r="B64" s="34"/>
      <c r="C64" s="34"/>
      <c r="D64" s="34"/>
      <c r="E64" s="64" t="str">
        <f>'SEL mirror'!E64</f>
        <v/>
      </c>
    </row>
    <row r="65" spans="1:5" x14ac:dyDescent="0.2">
      <c r="A65" s="34"/>
      <c r="B65" s="34"/>
      <c r="C65" s="34"/>
      <c r="D65" s="34"/>
      <c r="E65" s="64" t="str">
        <f>'SEL mirror'!E65</f>
        <v/>
      </c>
    </row>
    <row r="66" spans="1:5" x14ac:dyDescent="0.2">
      <c r="A66" s="34"/>
      <c r="B66" s="34"/>
      <c r="C66" s="34"/>
      <c r="D66" s="34"/>
      <c r="E66" s="64" t="str">
        <f>'SEL mirror'!E66</f>
        <v/>
      </c>
    </row>
    <row r="67" spans="1:5" x14ac:dyDescent="0.2">
      <c r="A67" s="34"/>
      <c r="B67" s="34"/>
      <c r="C67" s="34"/>
      <c r="D67" s="34"/>
      <c r="E67" s="64" t="str">
        <f>'SEL mirror'!E67</f>
        <v/>
      </c>
    </row>
    <row r="68" spans="1:5" x14ac:dyDescent="0.2">
      <c r="A68" s="34"/>
      <c r="B68" s="34"/>
      <c r="C68" s="34"/>
      <c r="D68" s="34"/>
      <c r="E68" s="64" t="str">
        <f>'SEL mirror'!E68</f>
        <v/>
      </c>
    </row>
    <row r="69" spans="1:5" x14ac:dyDescent="0.2">
      <c r="A69" s="34"/>
      <c r="B69" s="34"/>
      <c r="C69" s="34"/>
      <c r="D69" s="34"/>
      <c r="E69" s="64" t="str">
        <f>'SEL mirror'!E69</f>
        <v/>
      </c>
    </row>
    <row r="70" spans="1:5" x14ac:dyDescent="0.2">
      <c r="A70" s="34"/>
      <c r="B70" s="34"/>
      <c r="C70" s="34"/>
      <c r="D70" s="34"/>
      <c r="E70" s="64" t="str">
        <f>'SEL mirror'!E70</f>
        <v/>
      </c>
    </row>
    <row r="71" spans="1:5" x14ac:dyDescent="0.2">
      <c r="A71" s="34"/>
      <c r="B71" s="34"/>
      <c r="C71" s="34"/>
      <c r="D71" s="34"/>
      <c r="E71" s="64" t="str">
        <f>'SEL mirror'!E71</f>
        <v/>
      </c>
    </row>
    <row r="72" spans="1:5" x14ac:dyDescent="0.2">
      <c r="A72" s="34"/>
      <c r="B72" s="34"/>
      <c r="C72" s="34"/>
      <c r="D72" s="34"/>
      <c r="E72" s="64" t="str">
        <f>'SEL mirror'!E72</f>
        <v/>
      </c>
    </row>
    <row r="73" spans="1:5" x14ac:dyDescent="0.2">
      <c r="A73" s="34"/>
      <c r="B73" s="34"/>
      <c r="C73" s="34"/>
      <c r="D73" s="34"/>
      <c r="E73" s="64" t="str">
        <f>'SEL mirror'!E73</f>
        <v/>
      </c>
    </row>
    <row r="74" spans="1:5" x14ac:dyDescent="0.2">
      <c r="A74" s="34"/>
      <c r="B74" s="34"/>
      <c r="C74" s="34"/>
      <c r="D74" s="34"/>
      <c r="E74" s="64" t="str">
        <f>'SEL mirror'!E74</f>
        <v/>
      </c>
    </row>
    <row r="75" spans="1:5" x14ac:dyDescent="0.2">
      <c r="A75" s="34"/>
      <c r="B75" s="34"/>
      <c r="C75" s="34"/>
      <c r="D75" s="34"/>
      <c r="E75" s="64" t="str">
        <f>'SEL mirror'!E75</f>
        <v/>
      </c>
    </row>
    <row r="76" spans="1:5" x14ac:dyDescent="0.2">
      <c r="A76" s="34"/>
      <c r="B76" s="34"/>
      <c r="C76" s="34"/>
      <c r="D76" s="34"/>
      <c r="E76" s="64" t="str">
        <f>'SEL mirror'!E76</f>
        <v/>
      </c>
    </row>
    <row r="77" spans="1:5" x14ac:dyDescent="0.2">
      <c r="A77" s="34"/>
      <c r="B77" s="34"/>
      <c r="C77" s="34"/>
      <c r="D77" s="34"/>
      <c r="E77" s="64" t="str">
        <f>'SEL mirror'!E77</f>
        <v/>
      </c>
    </row>
    <row r="78" spans="1:5" x14ac:dyDescent="0.2">
      <c r="A78" s="34"/>
      <c r="B78" s="34"/>
      <c r="C78" s="34"/>
      <c r="D78" s="34"/>
      <c r="E78" s="64" t="str">
        <f>'SEL mirror'!E78</f>
        <v/>
      </c>
    </row>
    <row r="79" spans="1:5" x14ac:dyDescent="0.2">
      <c r="A79" s="34"/>
      <c r="B79" s="34"/>
      <c r="C79" s="34"/>
      <c r="D79" s="34"/>
      <c r="E79" s="64" t="str">
        <f>'SEL mirror'!E79</f>
        <v/>
      </c>
    </row>
    <row r="80" spans="1:5" x14ac:dyDescent="0.2">
      <c r="A80" s="34"/>
      <c r="B80" s="34"/>
      <c r="C80" s="34"/>
      <c r="D80" s="34"/>
      <c r="E80" s="64" t="str">
        <f>'SEL mirror'!E80</f>
        <v/>
      </c>
    </row>
    <row r="81" spans="1:5" x14ac:dyDescent="0.2">
      <c r="A81" s="34"/>
      <c r="B81" s="34"/>
      <c r="C81" s="34"/>
      <c r="D81" s="34"/>
      <c r="E81" s="64" t="str">
        <f>'SEL mirror'!E81</f>
        <v/>
      </c>
    </row>
    <row r="82" spans="1:5" x14ac:dyDescent="0.2">
      <c r="A82" s="34"/>
      <c r="B82" s="34"/>
      <c r="C82" s="34"/>
      <c r="D82" s="34"/>
      <c r="E82" s="64" t="str">
        <f>'SEL mirror'!E82</f>
        <v/>
      </c>
    </row>
    <row r="83" spans="1:5" x14ac:dyDescent="0.2">
      <c r="A83" s="34"/>
      <c r="B83" s="34"/>
      <c r="C83" s="34"/>
      <c r="D83" s="34"/>
      <c r="E83" s="64" t="str">
        <f>'SEL mirror'!E83</f>
        <v/>
      </c>
    </row>
    <row r="84" spans="1:5" x14ac:dyDescent="0.2">
      <c r="A84" s="34"/>
      <c r="B84" s="34"/>
      <c r="C84" s="34"/>
      <c r="D84" s="34"/>
      <c r="E84" s="64" t="str">
        <f>'SEL mirror'!E84</f>
        <v/>
      </c>
    </row>
    <row r="85" spans="1:5" x14ac:dyDescent="0.2">
      <c r="A85" s="34"/>
      <c r="B85" s="34"/>
      <c r="C85" s="34"/>
      <c r="D85" s="34"/>
      <c r="E85" s="64" t="str">
        <f>'SEL mirror'!E85</f>
        <v/>
      </c>
    </row>
    <row r="86" spans="1:5" x14ac:dyDescent="0.2">
      <c r="A86" s="34"/>
      <c r="B86" s="34"/>
      <c r="C86" s="34"/>
      <c r="D86" s="34"/>
      <c r="E86" s="64" t="str">
        <f>'SEL mirror'!E86</f>
        <v/>
      </c>
    </row>
    <row r="87" spans="1:5" x14ac:dyDescent="0.2">
      <c r="A87" s="34"/>
      <c r="B87" s="34"/>
      <c r="C87" s="34"/>
      <c r="D87" s="34"/>
      <c r="E87" s="64" t="str">
        <f>'SEL mirror'!E87</f>
        <v/>
      </c>
    </row>
    <row r="88" spans="1:5" x14ac:dyDescent="0.2">
      <c r="A88" s="34"/>
      <c r="B88" s="34"/>
      <c r="C88" s="34"/>
      <c r="D88" s="34"/>
      <c r="E88" s="64" t="str">
        <f>'SEL mirror'!E88</f>
        <v/>
      </c>
    </row>
    <row r="89" spans="1:5" x14ac:dyDescent="0.2">
      <c r="A89" s="34"/>
      <c r="B89" s="34"/>
      <c r="C89" s="34"/>
      <c r="D89" s="34"/>
      <c r="E89" s="64" t="str">
        <f>'SEL mirror'!E89</f>
        <v/>
      </c>
    </row>
    <row r="90" spans="1:5" x14ac:dyDescent="0.2">
      <c r="A90" s="34"/>
      <c r="B90" s="34"/>
      <c r="C90" s="34"/>
      <c r="D90" s="34"/>
      <c r="E90" s="64" t="str">
        <f>'SEL mirror'!E90</f>
        <v/>
      </c>
    </row>
    <row r="91" spans="1:5" x14ac:dyDescent="0.2">
      <c r="A91" s="34"/>
      <c r="B91" s="34"/>
      <c r="C91" s="34"/>
      <c r="D91" s="34"/>
      <c r="E91" s="64" t="str">
        <f>'SEL mirror'!E91</f>
        <v/>
      </c>
    </row>
    <row r="92" spans="1:5" x14ac:dyDescent="0.2">
      <c r="A92" s="34"/>
      <c r="B92" s="34"/>
      <c r="C92" s="34"/>
      <c r="D92" s="34"/>
      <c r="E92" s="64" t="str">
        <f>'SEL mirror'!E92</f>
        <v/>
      </c>
    </row>
    <row r="93" spans="1:5" x14ac:dyDescent="0.2">
      <c r="A93" s="34"/>
      <c r="B93" s="34"/>
      <c r="C93" s="34"/>
      <c r="D93" s="34"/>
      <c r="E93" s="64" t="str">
        <f>'SEL mirror'!E93</f>
        <v/>
      </c>
    </row>
    <row r="94" spans="1:5" x14ac:dyDescent="0.2">
      <c r="A94" s="34"/>
      <c r="B94" s="34"/>
      <c r="C94" s="34"/>
      <c r="D94" s="34"/>
      <c r="E94" s="64" t="str">
        <f>'SEL mirror'!E94</f>
        <v/>
      </c>
    </row>
    <row r="95" spans="1:5" x14ac:dyDescent="0.2">
      <c r="A95" s="34"/>
      <c r="B95" s="34"/>
      <c r="C95" s="34"/>
      <c r="D95" s="34"/>
      <c r="E95" s="64" t="str">
        <f>'SEL mirror'!E95</f>
        <v/>
      </c>
    </row>
    <row r="96" spans="1:5" x14ac:dyDescent="0.2">
      <c r="A96" s="34"/>
      <c r="B96" s="34"/>
      <c r="C96" s="34"/>
      <c r="D96" s="34"/>
      <c r="E96" s="64" t="str">
        <f>'SEL mirror'!E96</f>
        <v/>
      </c>
    </row>
    <row r="97" spans="1:5" x14ac:dyDescent="0.2">
      <c r="A97" s="34"/>
      <c r="B97" s="34"/>
      <c r="C97" s="34"/>
      <c r="D97" s="34"/>
      <c r="E97" s="64" t="str">
        <f>'SEL mirror'!E97</f>
        <v/>
      </c>
    </row>
    <row r="98" spans="1:5" x14ac:dyDescent="0.2">
      <c r="A98" s="34"/>
      <c r="B98" s="34"/>
      <c r="C98" s="34"/>
      <c r="D98" s="34"/>
      <c r="E98" s="64" t="str">
        <f>'SEL mirror'!E98</f>
        <v/>
      </c>
    </row>
    <row r="99" spans="1:5" x14ac:dyDescent="0.2">
      <c r="A99" s="34"/>
      <c r="B99" s="34"/>
      <c r="C99" s="34"/>
      <c r="D99" s="34"/>
      <c r="E99" s="64" t="str">
        <f>'SEL mirror'!E99</f>
        <v/>
      </c>
    </row>
    <row r="100" spans="1:5" x14ac:dyDescent="0.2">
      <c r="A100" s="34"/>
      <c r="B100" s="34"/>
      <c r="C100" s="34"/>
      <c r="D100" s="34"/>
      <c r="E100" s="64" t="str">
        <f>'SEL mirror'!E100</f>
        <v/>
      </c>
    </row>
    <row r="101" spans="1:5" x14ac:dyDescent="0.2">
      <c r="A101" s="34"/>
      <c r="B101" s="34"/>
      <c r="C101" s="34"/>
      <c r="D101" s="34"/>
      <c r="E101" s="64" t="str">
        <f>'SEL mirror'!E101</f>
        <v/>
      </c>
    </row>
    <row r="102" spans="1:5" x14ac:dyDescent="0.2">
      <c r="A102" s="34"/>
      <c r="B102" s="34"/>
      <c r="C102" s="34"/>
      <c r="D102" s="34"/>
      <c r="E102" s="64" t="str">
        <f>'SEL mirror'!E102</f>
        <v/>
      </c>
    </row>
    <row r="103" spans="1:5" x14ac:dyDescent="0.2">
      <c r="A103" s="34"/>
      <c r="B103" s="34"/>
      <c r="C103" s="34"/>
      <c r="D103" s="34"/>
      <c r="E103" s="64" t="str">
        <f>'SEL mirror'!E103</f>
        <v/>
      </c>
    </row>
    <row r="104" spans="1:5" x14ac:dyDescent="0.2">
      <c r="A104" s="34"/>
      <c r="B104" s="34"/>
      <c r="C104" s="34"/>
      <c r="D104" s="34"/>
      <c r="E104" s="64" t="str">
        <f>'SEL mirror'!E104</f>
        <v/>
      </c>
    </row>
    <row r="105" spans="1:5" x14ac:dyDescent="0.2">
      <c r="A105" s="34"/>
      <c r="B105" s="34"/>
      <c r="C105" s="34"/>
      <c r="D105" s="34"/>
      <c r="E105" s="64" t="str">
        <f>'SEL mirror'!E105</f>
        <v/>
      </c>
    </row>
    <row r="106" spans="1:5" x14ac:dyDescent="0.2">
      <c r="A106" s="34"/>
      <c r="B106" s="34"/>
      <c r="C106" s="34"/>
      <c r="D106" s="34"/>
      <c r="E106" s="64" t="str">
        <f>'SEL mirror'!E106</f>
        <v/>
      </c>
    </row>
    <row r="107" spans="1:5" x14ac:dyDescent="0.2">
      <c r="A107" s="34"/>
      <c r="B107" s="34"/>
      <c r="C107" s="34"/>
      <c r="D107" s="34"/>
      <c r="E107" s="64" t="str">
        <f>'SEL mirror'!E107</f>
        <v/>
      </c>
    </row>
    <row r="108" spans="1:5" x14ac:dyDescent="0.2">
      <c r="A108" s="34"/>
      <c r="B108" s="34"/>
      <c r="C108" s="34"/>
      <c r="D108" s="34"/>
      <c r="E108" s="64" t="str">
        <f>'SEL mirror'!E108</f>
        <v/>
      </c>
    </row>
    <row r="109" spans="1:5" x14ac:dyDescent="0.2">
      <c r="A109" s="34"/>
      <c r="B109" s="34"/>
      <c r="C109" s="34"/>
      <c r="D109" s="34"/>
      <c r="E109" s="64" t="str">
        <f>'SEL mirror'!E109</f>
        <v/>
      </c>
    </row>
    <row r="110" spans="1:5" x14ac:dyDescent="0.2">
      <c r="A110" s="34"/>
      <c r="B110" s="34"/>
      <c r="C110" s="34"/>
      <c r="D110" s="34"/>
      <c r="E110" s="64" t="str">
        <f>'SEL mirror'!E110</f>
        <v/>
      </c>
    </row>
    <row r="111" spans="1:5" x14ac:dyDescent="0.2">
      <c r="A111" s="34"/>
      <c r="B111" s="34"/>
      <c r="C111" s="34"/>
      <c r="D111" s="34"/>
      <c r="E111" s="64" t="str">
        <f>'SEL mirror'!E111</f>
        <v/>
      </c>
    </row>
    <row r="112" spans="1:5" x14ac:dyDescent="0.2">
      <c r="A112" s="34"/>
      <c r="B112" s="34"/>
      <c r="C112" s="34"/>
      <c r="D112" s="34"/>
      <c r="E112" s="64" t="str">
        <f>'SEL mirror'!E112</f>
        <v/>
      </c>
    </row>
    <row r="113" spans="1:5" x14ac:dyDescent="0.2">
      <c r="A113" s="34"/>
      <c r="B113" s="34"/>
      <c r="C113" s="34"/>
      <c r="D113" s="34"/>
      <c r="E113" s="64" t="str">
        <f>'SEL mirror'!E113</f>
        <v/>
      </c>
    </row>
    <row r="114" spans="1:5" x14ac:dyDescent="0.2">
      <c r="A114" s="34"/>
      <c r="B114" s="34"/>
      <c r="C114" s="34"/>
      <c r="D114" s="34"/>
      <c r="E114" s="64" t="str">
        <f>'SEL mirror'!E114</f>
        <v/>
      </c>
    </row>
    <row r="115" spans="1:5" x14ac:dyDescent="0.2">
      <c r="A115" s="34"/>
      <c r="B115" s="34"/>
      <c r="C115" s="34"/>
      <c r="D115" s="34"/>
      <c r="E115" s="64" t="str">
        <f>'SEL mirror'!E115</f>
        <v/>
      </c>
    </row>
    <row r="116" spans="1:5" x14ac:dyDescent="0.2">
      <c r="A116" s="34"/>
      <c r="B116" s="34"/>
      <c r="C116" s="34"/>
      <c r="D116" s="34"/>
      <c r="E116" s="64" t="str">
        <f>'SEL mirror'!E116</f>
        <v/>
      </c>
    </row>
    <row r="117" spans="1:5" x14ac:dyDescent="0.2">
      <c r="A117" s="34"/>
      <c r="B117" s="34"/>
      <c r="C117" s="34"/>
      <c r="D117" s="34"/>
      <c r="E117" s="64" t="str">
        <f>'SEL mirror'!E117</f>
        <v/>
      </c>
    </row>
    <row r="118" spans="1:5" x14ac:dyDescent="0.2">
      <c r="A118" s="34"/>
      <c r="B118" s="34"/>
      <c r="C118" s="34"/>
      <c r="D118" s="34"/>
      <c r="E118" s="64" t="str">
        <f>'SEL mirror'!E118</f>
        <v/>
      </c>
    </row>
    <row r="119" spans="1:5" x14ac:dyDescent="0.2">
      <c r="A119" s="34"/>
      <c r="B119" s="34"/>
      <c r="C119" s="34"/>
      <c r="D119" s="34"/>
      <c r="E119" s="64" t="str">
        <f>'SEL mirror'!E119</f>
        <v/>
      </c>
    </row>
    <row r="120" spans="1:5" x14ac:dyDescent="0.2">
      <c r="A120" s="34"/>
      <c r="B120" s="34"/>
      <c r="C120" s="34"/>
      <c r="D120" s="34"/>
      <c r="E120" s="64" t="str">
        <f>'SEL mirror'!E120</f>
        <v/>
      </c>
    </row>
    <row r="121" spans="1:5" x14ac:dyDescent="0.2">
      <c r="A121" s="34"/>
      <c r="B121" s="34"/>
      <c r="C121" s="34"/>
      <c r="D121" s="34"/>
      <c r="E121" s="64" t="str">
        <f>'SEL mirror'!E121</f>
        <v/>
      </c>
    </row>
    <row r="122" spans="1:5" x14ac:dyDescent="0.2">
      <c r="A122" s="34"/>
      <c r="B122" s="34"/>
      <c r="C122" s="34"/>
      <c r="D122" s="34"/>
      <c r="E122" s="64" t="str">
        <f>'SEL mirror'!E122</f>
        <v/>
      </c>
    </row>
    <row r="123" spans="1:5" x14ac:dyDescent="0.2">
      <c r="A123" s="34"/>
      <c r="B123" s="34"/>
      <c r="C123" s="34"/>
      <c r="D123" s="34"/>
      <c r="E123" s="64" t="str">
        <f>'SEL mirror'!E123</f>
        <v/>
      </c>
    </row>
    <row r="124" spans="1:5" x14ac:dyDescent="0.2">
      <c r="A124" s="34"/>
      <c r="B124" s="34"/>
      <c r="C124" s="34"/>
      <c r="D124" s="34"/>
      <c r="E124" s="64" t="str">
        <f>'SEL mirror'!E124</f>
        <v/>
      </c>
    </row>
    <row r="125" spans="1:5" x14ac:dyDescent="0.2">
      <c r="A125" s="34"/>
      <c r="B125" s="34"/>
      <c r="C125" s="34"/>
      <c r="D125" s="34"/>
      <c r="E125" s="64" t="str">
        <f>'SEL mirror'!E125</f>
        <v/>
      </c>
    </row>
    <row r="126" spans="1:5" x14ac:dyDescent="0.2">
      <c r="A126" s="34"/>
      <c r="B126" s="34"/>
      <c r="C126" s="34"/>
      <c r="D126" s="34"/>
      <c r="E126" s="64" t="str">
        <f>'SEL mirror'!E126</f>
        <v/>
      </c>
    </row>
    <row r="127" spans="1:5" x14ac:dyDescent="0.2">
      <c r="A127" s="34"/>
      <c r="B127" s="34"/>
      <c r="C127" s="34"/>
      <c r="D127" s="34"/>
      <c r="E127" s="64" t="str">
        <f>'SEL mirror'!E127</f>
        <v/>
      </c>
    </row>
    <row r="128" spans="1:5" x14ac:dyDescent="0.2">
      <c r="A128" s="34"/>
      <c r="B128" s="34"/>
      <c r="C128" s="34"/>
      <c r="D128" s="34"/>
      <c r="E128" s="64" t="str">
        <f>'SEL mirror'!E128</f>
        <v/>
      </c>
    </row>
    <row r="129" spans="1:5" x14ac:dyDescent="0.2">
      <c r="A129" s="34"/>
      <c r="B129" s="34"/>
      <c r="C129" s="34"/>
      <c r="D129" s="34"/>
      <c r="E129" s="64" t="str">
        <f>'SEL mirror'!E129</f>
        <v/>
      </c>
    </row>
    <row r="130" spans="1:5" x14ac:dyDescent="0.2">
      <c r="A130" s="34"/>
      <c r="B130" s="34"/>
      <c r="C130" s="34"/>
      <c r="D130" s="34"/>
      <c r="E130" s="64" t="str">
        <f>'SEL mirror'!E130</f>
        <v/>
      </c>
    </row>
    <row r="131" spans="1:5" x14ac:dyDescent="0.2">
      <c r="A131" s="34"/>
      <c r="B131" s="34"/>
      <c r="C131" s="34"/>
      <c r="D131" s="34"/>
      <c r="E131" s="64" t="str">
        <f>'SEL mirror'!E131</f>
        <v/>
      </c>
    </row>
    <row r="132" spans="1:5" x14ac:dyDescent="0.2">
      <c r="A132" s="34"/>
      <c r="B132" s="34"/>
      <c r="C132" s="34"/>
      <c r="D132" s="34"/>
      <c r="E132" s="64" t="str">
        <f>'SEL mirror'!E132</f>
        <v/>
      </c>
    </row>
    <row r="133" spans="1:5" x14ac:dyDescent="0.2">
      <c r="A133" s="34"/>
      <c r="B133" s="34"/>
      <c r="C133" s="34"/>
      <c r="D133" s="34"/>
      <c r="E133" s="64" t="str">
        <f>'SEL mirror'!E133</f>
        <v/>
      </c>
    </row>
    <row r="134" spans="1:5" x14ac:dyDescent="0.2">
      <c r="A134" s="34"/>
      <c r="B134" s="34"/>
      <c r="C134" s="34"/>
      <c r="D134" s="34"/>
      <c r="E134" s="64" t="str">
        <f>'SEL mirror'!E134</f>
        <v/>
      </c>
    </row>
    <row r="135" spans="1:5" x14ac:dyDescent="0.2">
      <c r="A135" s="34"/>
      <c r="B135" s="34"/>
      <c r="C135" s="34"/>
      <c r="D135" s="34"/>
      <c r="E135" s="64" t="str">
        <f>'SEL mirror'!E135</f>
        <v/>
      </c>
    </row>
    <row r="136" spans="1:5" x14ac:dyDescent="0.2">
      <c r="A136" s="34"/>
      <c r="B136" s="34"/>
      <c r="C136" s="34"/>
      <c r="D136" s="34"/>
      <c r="E136" s="64" t="str">
        <f>'SEL mirror'!E136</f>
        <v/>
      </c>
    </row>
    <row r="137" spans="1:5" x14ac:dyDescent="0.2">
      <c r="A137" s="34"/>
      <c r="B137" s="34"/>
      <c r="C137" s="34"/>
      <c r="D137" s="34"/>
      <c r="E137" s="64" t="str">
        <f>'SEL mirror'!E137</f>
        <v/>
      </c>
    </row>
    <row r="138" spans="1:5" x14ac:dyDescent="0.2">
      <c r="A138" s="34"/>
      <c r="B138" s="34"/>
      <c r="C138" s="34"/>
      <c r="D138" s="34"/>
      <c r="E138" s="64" t="str">
        <f>'SEL mirror'!E138</f>
        <v/>
      </c>
    </row>
    <row r="139" spans="1:5" x14ac:dyDescent="0.2">
      <c r="A139" s="34"/>
      <c r="B139" s="34"/>
      <c r="C139" s="34"/>
      <c r="D139" s="34"/>
      <c r="E139" s="64" t="str">
        <f>'SEL mirror'!E139</f>
        <v/>
      </c>
    </row>
    <row r="140" spans="1:5" x14ac:dyDescent="0.2">
      <c r="A140" s="34"/>
      <c r="B140" s="34"/>
      <c r="C140" s="34"/>
      <c r="D140" s="34"/>
      <c r="E140" s="64" t="str">
        <f>'SEL mirror'!E140</f>
        <v/>
      </c>
    </row>
    <row r="141" spans="1:5" x14ac:dyDescent="0.2">
      <c r="A141" s="34"/>
      <c r="B141" s="34"/>
      <c r="C141" s="34"/>
      <c r="D141" s="34"/>
      <c r="E141" s="64" t="str">
        <f>'SEL mirror'!E141</f>
        <v/>
      </c>
    </row>
    <row r="142" spans="1:5" x14ac:dyDescent="0.2">
      <c r="A142" s="34"/>
      <c r="B142" s="34"/>
      <c r="C142" s="34"/>
      <c r="D142" s="34"/>
      <c r="E142" s="64" t="str">
        <f>'SEL mirror'!E142</f>
        <v/>
      </c>
    </row>
    <row r="143" spans="1:5" x14ac:dyDescent="0.2">
      <c r="A143" s="34"/>
      <c r="B143" s="34"/>
      <c r="C143" s="34"/>
      <c r="D143" s="34"/>
      <c r="E143" s="64" t="str">
        <f>'SEL mirror'!E143</f>
        <v/>
      </c>
    </row>
    <row r="144" spans="1:5" x14ac:dyDescent="0.2">
      <c r="A144" s="34"/>
      <c r="B144" s="34"/>
      <c r="C144" s="34"/>
      <c r="D144" s="34"/>
      <c r="E144" s="64" t="str">
        <f>'SEL mirror'!E144</f>
        <v/>
      </c>
    </row>
    <row r="145" spans="1:5" x14ac:dyDescent="0.2">
      <c r="A145" s="34"/>
      <c r="B145" s="34"/>
      <c r="C145" s="34"/>
      <c r="D145" s="34"/>
      <c r="E145" s="64" t="str">
        <f>'SEL mirror'!E145</f>
        <v/>
      </c>
    </row>
    <row r="146" spans="1:5" x14ac:dyDescent="0.2">
      <c r="A146" s="34"/>
      <c r="B146" s="34"/>
      <c r="C146" s="34"/>
      <c r="D146" s="34"/>
      <c r="E146" s="64" t="str">
        <f>'SEL mirror'!E146</f>
        <v/>
      </c>
    </row>
    <row r="147" spans="1:5" x14ac:dyDescent="0.2">
      <c r="A147" s="34"/>
      <c r="B147" s="34"/>
      <c r="C147" s="34"/>
      <c r="D147" s="34"/>
      <c r="E147" s="64" t="str">
        <f>'SEL mirror'!E147</f>
        <v/>
      </c>
    </row>
    <row r="148" spans="1:5" x14ac:dyDescent="0.2">
      <c r="A148" s="34"/>
      <c r="B148" s="34"/>
      <c r="C148" s="34"/>
      <c r="D148" s="34"/>
      <c r="E148" s="64" t="str">
        <f>'SEL mirror'!E148</f>
        <v/>
      </c>
    </row>
    <row r="149" spans="1:5" x14ac:dyDescent="0.2">
      <c r="A149" s="34"/>
      <c r="B149" s="34"/>
      <c r="C149" s="34"/>
      <c r="D149" s="34"/>
      <c r="E149" s="64" t="str">
        <f>'SEL mirror'!E149</f>
        <v/>
      </c>
    </row>
    <row r="150" spans="1:5" x14ac:dyDescent="0.2">
      <c r="A150" s="34"/>
      <c r="B150" s="34"/>
      <c r="C150" s="34"/>
      <c r="D150" s="34"/>
      <c r="E150" s="64" t="str">
        <f>'SEL mirror'!E150</f>
        <v/>
      </c>
    </row>
    <row r="151" spans="1:5" x14ac:dyDescent="0.2">
      <c r="A151" s="34"/>
      <c r="B151" s="34"/>
      <c r="C151" s="34"/>
      <c r="D151" s="34"/>
      <c r="E151" s="64" t="str">
        <f>'SEL mirror'!E151</f>
        <v/>
      </c>
    </row>
    <row r="152" spans="1:5" x14ac:dyDescent="0.2">
      <c r="A152" s="34"/>
      <c r="B152" s="34"/>
      <c r="C152" s="34"/>
      <c r="D152" s="34"/>
      <c r="E152" s="64" t="str">
        <f>'SEL mirror'!E152</f>
        <v/>
      </c>
    </row>
    <row r="153" spans="1:5" x14ac:dyDescent="0.2">
      <c r="A153" s="34"/>
      <c r="B153" s="34"/>
      <c r="C153" s="34"/>
      <c r="D153" s="34"/>
      <c r="E153" s="64" t="str">
        <f>'SEL mirror'!E153</f>
        <v/>
      </c>
    </row>
    <row r="154" spans="1:5" x14ac:dyDescent="0.2">
      <c r="A154" s="34"/>
      <c r="B154" s="34"/>
      <c r="C154" s="34"/>
      <c r="D154" s="34"/>
      <c r="E154" s="64" t="str">
        <f>'SEL mirror'!E154</f>
        <v/>
      </c>
    </row>
    <row r="155" spans="1:5" x14ac:dyDescent="0.2">
      <c r="A155" s="34"/>
      <c r="B155" s="34"/>
      <c r="C155" s="34"/>
      <c r="D155" s="34"/>
      <c r="E155" s="64" t="str">
        <f>'SEL mirror'!E155</f>
        <v/>
      </c>
    </row>
    <row r="156" spans="1:5" x14ac:dyDescent="0.2">
      <c r="A156" s="34"/>
      <c r="B156" s="34"/>
      <c r="C156" s="34"/>
      <c r="D156" s="34"/>
      <c r="E156" s="64" t="str">
        <f>'SEL mirror'!E156</f>
        <v/>
      </c>
    </row>
    <row r="157" spans="1:5" x14ac:dyDescent="0.2">
      <c r="A157" s="34"/>
      <c r="B157" s="34"/>
      <c r="C157" s="34"/>
      <c r="D157" s="34"/>
      <c r="E157" s="64" t="str">
        <f>'SEL mirror'!E157</f>
        <v/>
      </c>
    </row>
    <row r="158" spans="1:5" x14ac:dyDescent="0.2">
      <c r="A158" s="34"/>
      <c r="B158" s="34"/>
      <c r="C158" s="34"/>
      <c r="D158" s="34"/>
      <c r="E158" s="64" t="str">
        <f>'SEL mirror'!E158</f>
        <v/>
      </c>
    </row>
    <row r="159" spans="1:5" x14ac:dyDescent="0.2">
      <c r="A159" s="34"/>
      <c r="B159" s="34"/>
      <c r="C159" s="34"/>
      <c r="D159" s="34"/>
      <c r="E159" s="64" t="str">
        <f>'SEL mirror'!E159</f>
        <v/>
      </c>
    </row>
    <row r="160" spans="1:5" x14ac:dyDescent="0.2">
      <c r="A160" s="34"/>
      <c r="B160" s="34"/>
      <c r="C160" s="34"/>
      <c r="D160" s="34"/>
      <c r="E160" s="64" t="str">
        <f>'SEL mirror'!E160</f>
        <v/>
      </c>
    </row>
    <row r="161" spans="1:5" x14ac:dyDescent="0.2">
      <c r="A161" s="34"/>
      <c r="B161" s="34"/>
      <c r="C161" s="34"/>
      <c r="D161" s="34"/>
      <c r="E161" s="64" t="str">
        <f>'SEL mirror'!E161</f>
        <v/>
      </c>
    </row>
    <row r="162" spans="1:5" x14ac:dyDescent="0.2">
      <c r="A162" s="34"/>
      <c r="B162" s="34"/>
      <c r="C162" s="34"/>
      <c r="D162" s="34"/>
      <c r="E162" s="64" t="str">
        <f>'SEL mirror'!E162</f>
        <v/>
      </c>
    </row>
    <row r="163" spans="1:5" x14ac:dyDescent="0.2">
      <c r="A163" s="34"/>
      <c r="B163" s="34"/>
      <c r="C163" s="34"/>
      <c r="D163" s="34"/>
      <c r="E163" s="64" t="str">
        <f>'SEL mirror'!E163</f>
        <v/>
      </c>
    </row>
    <row r="164" spans="1:5" x14ac:dyDescent="0.2">
      <c r="A164" s="34"/>
      <c r="B164" s="34"/>
      <c r="C164" s="34"/>
      <c r="D164" s="34"/>
      <c r="E164" s="64" t="str">
        <f>'SEL mirror'!E164</f>
        <v/>
      </c>
    </row>
    <row r="165" spans="1:5" x14ac:dyDescent="0.2">
      <c r="A165" s="34"/>
      <c r="B165" s="34"/>
      <c r="C165" s="34"/>
      <c r="D165" s="34"/>
      <c r="E165" s="64" t="str">
        <f>'SEL mirror'!E165</f>
        <v/>
      </c>
    </row>
    <row r="166" spans="1:5" x14ac:dyDescent="0.2">
      <c r="A166" s="34"/>
      <c r="B166" s="34"/>
      <c r="C166" s="34"/>
      <c r="D166" s="34"/>
      <c r="E166" s="64" t="str">
        <f>'SEL mirror'!E166</f>
        <v/>
      </c>
    </row>
    <row r="167" spans="1:5" x14ac:dyDescent="0.2">
      <c r="A167" s="34"/>
      <c r="B167" s="34"/>
      <c r="C167" s="34"/>
      <c r="D167" s="34"/>
      <c r="E167" s="64" t="str">
        <f>'SEL mirror'!E167</f>
        <v/>
      </c>
    </row>
    <row r="168" spans="1:5" x14ac:dyDescent="0.2">
      <c r="A168" s="34"/>
      <c r="B168" s="34"/>
      <c r="C168" s="34"/>
      <c r="D168" s="34"/>
      <c r="E168" s="64" t="str">
        <f>'SEL mirror'!E168</f>
        <v/>
      </c>
    </row>
    <row r="169" spans="1:5" x14ac:dyDescent="0.2">
      <c r="A169" s="34"/>
      <c r="B169" s="34"/>
      <c r="C169" s="34"/>
      <c r="D169" s="34"/>
      <c r="E169" s="64" t="str">
        <f>'SEL mirror'!E169</f>
        <v/>
      </c>
    </row>
    <row r="170" spans="1:5" x14ac:dyDescent="0.2">
      <c r="A170" s="34"/>
      <c r="B170" s="34"/>
      <c r="C170" s="34"/>
      <c r="D170" s="34"/>
      <c r="E170" s="64" t="str">
        <f>'SEL mirror'!E170</f>
        <v/>
      </c>
    </row>
    <row r="171" spans="1:5" x14ac:dyDescent="0.2">
      <c r="A171" s="34"/>
      <c r="B171" s="34"/>
      <c r="C171" s="34"/>
      <c r="D171" s="34"/>
      <c r="E171" s="64" t="str">
        <f>'SEL mirror'!E171</f>
        <v/>
      </c>
    </row>
    <row r="172" spans="1:5" x14ac:dyDescent="0.2">
      <c r="A172" s="34"/>
      <c r="B172" s="34"/>
      <c r="C172" s="34"/>
      <c r="D172" s="34"/>
      <c r="E172" s="64" t="str">
        <f>'SEL mirror'!E172</f>
        <v/>
      </c>
    </row>
    <row r="173" spans="1:5" x14ac:dyDescent="0.2">
      <c r="A173" s="34"/>
      <c r="B173" s="34"/>
      <c r="C173" s="34"/>
      <c r="D173" s="34"/>
      <c r="E173" s="64" t="str">
        <f>'SEL mirror'!E173</f>
        <v/>
      </c>
    </row>
    <row r="174" spans="1:5" x14ac:dyDescent="0.2">
      <c r="A174" s="34"/>
      <c r="B174" s="34"/>
      <c r="C174" s="34"/>
      <c r="D174" s="34"/>
      <c r="E174" s="64" t="str">
        <f>'SEL mirror'!E174</f>
        <v/>
      </c>
    </row>
    <row r="175" spans="1:5" x14ac:dyDescent="0.2">
      <c r="A175" s="34"/>
      <c r="B175" s="34"/>
      <c r="C175" s="34"/>
      <c r="D175" s="34"/>
      <c r="E175" s="64" t="str">
        <f>'SEL mirror'!E175</f>
        <v/>
      </c>
    </row>
    <row r="176" spans="1:5" x14ac:dyDescent="0.2">
      <c r="A176" s="34"/>
      <c r="B176" s="34"/>
      <c r="C176" s="34"/>
      <c r="D176" s="34"/>
      <c r="E176" s="64" t="str">
        <f>'SEL mirror'!E176</f>
        <v/>
      </c>
    </row>
    <row r="177" spans="1:5" x14ac:dyDescent="0.2">
      <c r="A177" s="34"/>
      <c r="B177" s="34"/>
      <c r="C177" s="34"/>
      <c r="D177" s="34"/>
      <c r="E177" s="64" t="str">
        <f>'SEL mirror'!E177</f>
        <v/>
      </c>
    </row>
    <row r="178" spans="1:5" x14ac:dyDescent="0.2">
      <c r="A178" s="34"/>
      <c r="B178" s="34"/>
      <c r="C178" s="34"/>
      <c r="D178" s="34"/>
      <c r="E178" s="64" t="str">
        <f>'SEL mirror'!E178</f>
        <v/>
      </c>
    </row>
    <row r="179" spans="1:5" x14ac:dyDescent="0.2">
      <c r="A179" s="34"/>
      <c r="B179" s="34"/>
      <c r="C179" s="34"/>
      <c r="D179" s="34"/>
      <c r="E179" s="64" t="str">
        <f>'SEL mirror'!E179</f>
        <v/>
      </c>
    </row>
    <row r="180" spans="1:5" x14ac:dyDescent="0.2">
      <c r="A180" s="34"/>
      <c r="B180" s="34"/>
      <c r="C180" s="34"/>
      <c r="D180" s="34"/>
      <c r="E180" s="64" t="str">
        <f>'SEL mirror'!E180</f>
        <v/>
      </c>
    </row>
    <row r="181" spans="1:5" x14ac:dyDescent="0.2">
      <c r="A181" s="34"/>
      <c r="B181" s="34"/>
      <c r="C181" s="34"/>
      <c r="D181" s="34"/>
      <c r="E181" s="64" t="str">
        <f>'SEL mirror'!E181</f>
        <v/>
      </c>
    </row>
    <row r="182" spans="1:5" x14ac:dyDescent="0.2">
      <c r="A182" s="34"/>
      <c r="B182" s="34"/>
      <c r="C182" s="34"/>
      <c r="D182" s="34"/>
      <c r="E182" s="64" t="str">
        <f>'SEL mirror'!E182</f>
        <v/>
      </c>
    </row>
    <row r="183" spans="1:5" x14ac:dyDescent="0.2">
      <c r="A183" s="34"/>
      <c r="B183" s="34"/>
      <c r="C183" s="34"/>
      <c r="D183" s="34"/>
      <c r="E183" s="64" t="str">
        <f>'SEL mirror'!E183</f>
        <v/>
      </c>
    </row>
    <row r="184" spans="1:5" x14ac:dyDescent="0.2">
      <c r="A184" s="34"/>
      <c r="B184" s="34"/>
      <c r="C184" s="34"/>
      <c r="D184" s="34"/>
      <c r="E184" s="64" t="str">
        <f>'SEL mirror'!E184</f>
        <v/>
      </c>
    </row>
    <row r="185" spans="1:5" x14ac:dyDescent="0.2">
      <c r="A185" s="34"/>
      <c r="B185" s="34"/>
      <c r="C185" s="34"/>
      <c r="D185" s="34"/>
      <c r="E185" s="64" t="str">
        <f>'SEL mirror'!E185</f>
        <v/>
      </c>
    </row>
    <row r="186" spans="1:5" x14ac:dyDescent="0.2">
      <c r="A186" s="34"/>
      <c r="B186" s="34"/>
      <c r="C186" s="34"/>
      <c r="D186" s="34"/>
      <c r="E186" s="64" t="str">
        <f>'SEL mirror'!E186</f>
        <v/>
      </c>
    </row>
    <row r="187" spans="1:5" x14ac:dyDescent="0.2">
      <c r="A187" s="34"/>
      <c r="B187" s="34"/>
      <c r="C187" s="34"/>
      <c r="D187" s="34"/>
      <c r="E187" s="64" t="str">
        <f>'SEL mirror'!E187</f>
        <v/>
      </c>
    </row>
    <row r="188" spans="1:5" x14ac:dyDescent="0.2">
      <c r="A188" s="34"/>
      <c r="B188" s="34"/>
      <c r="C188" s="34"/>
      <c r="D188" s="34"/>
      <c r="E188" s="64" t="str">
        <f>'SEL mirror'!E188</f>
        <v/>
      </c>
    </row>
    <row r="189" spans="1:5" x14ac:dyDescent="0.2">
      <c r="A189" s="34"/>
      <c r="B189" s="34"/>
      <c r="C189" s="34"/>
      <c r="D189" s="34"/>
      <c r="E189" s="64" t="str">
        <f>'SEL mirror'!E189</f>
        <v/>
      </c>
    </row>
    <row r="190" spans="1:5" x14ac:dyDescent="0.2">
      <c r="A190" s="34"/>
      <c r="B190" s="34"/>
      <c r="C190" s="34"/>
      <c r="D190" s="34"/>
      <c r="E190" s="64" t="str">
        <f>'SEL mirror'!E190</f>
        <v/>
      </c>
    </row>
    <row r="191" spans="1:5" x14ac:dyDescent="0.2">
      <c r="A191" s="34"/>
      <c r="B191" s="34"/>
      <c r="C191" s="34"/>
      <c r="D191" s="34"/>
      <c r="E191" s="64" t="str">
        <f>'SEL mirror'!E191</f>
        <v/>
      </c>
    </row>
    <row r="192" spans="1:5" x14ac:dyDescent="0.2">
      <c r="A192" s="34"/>
      <c r="B192" s="34"/>
      <c r="C192" s="34"/>
      <c r="D192" s="34"/>
      <c r="E192" s="64" t="str">
        <f>'SEL mirror'!E192</f>
        <v/>
      </c>
    </row>
    <row r="193" spans="1:5" x14ac:dyDescent="0.2">
      <c r="A193" s="34"/>
      <c r="B193" s="34"/>
      <c r="C193" s="34"/>
      <c r="D193" s="34"/>
      <c r="E193" s="64" t="str">
        <f>'SEL mirror'!E193</f>
        <v/>
      </c>
    </row>
    <row r="194" spans="1:5" x14ac:dyDescent="0.2">
      <c r="A194" s="34"/>
      <c r="B194" s="34"/>
      <c r="C194" s="34"/>
      <c r="D194" s="34"/>
      <c r="E194" s="64" t="str">
        <f>'SEL mirror'!E194</f>
        <v/>
      </c>
    </row>
    <row r="195" spans="1:5" x14ac:dyDescent="0.2">
      <c r="A195" s="34"/>
      <c r="B195" s="34"/>
      <c r="C195" s="34"/>
      <c r="D195" s="34"/>
      <c r="E195" s="64" t="str">
        <f>'SEL mirror'!E195</f>
        <v/>
      </c>
    </row>
    <row r="196" spans="1:5" x14ac:dyDescent="0.2">
      <c r="A196" s="34"/>
      <c r="B196" s="34"/>
      <c r="C196" s="34"/>
      <c r="D196" s="34"/>
      <c r="E196" s="64" t="str">
        <f>'SEL mirror'!E196</f>
        <v/>
      </c>
    </row>
    <row r="197" spans="1:5" x14ac:dyDescent="0.2">
      <c r="A197" s="34"/>
      <c r="B197" s="34"/>
      <c r="C197" s="34"/>
      <c r="D197" s="34"/>
      <c r="E197" s="64" t="str">
        <f>'SEL mirror'!E197</f>
        <v/>
      </c>
    </row>
    <row r="198" spans="1:5" x14ac:dyDescent="0.2">
      <c r="A198" s="34"/>
      <c r="B198" s="34"/>
      <c r="C198" s="34"/>
      <c r="D198" s="34"/>
      <c r="E198" s="64" t="str">
        <f>'SEL mirror'!E198</f>
        <v/>
      </c>
    </row>
    <row r="199" spans="1:5" x14ac:dyDescent="0.2">
      <c r="A199" s="34"/>
      <c r="B199" s="34"/>
      <c r="C199" s="34"/>
      <c r="D199" s="34"/>
      <c r="E199" s="64" t="str">
        <f>'SEL mirror'!E199</f>
        <v/>
      </c>
    </row>
    <row r="200" spans="1:5" x14ac:dyDescent="0.2">
      <c r="A200" s="34"/>
      <c r="B200" s="34"/>
      <c r="C200" s="34"/>
      <c r="D200" s="34"/>
      <c r="E200" s="64" t="str">
        <f>'SEL mirror'!E200</f>
        <v/>
      </c>
    </row>
    <row r="201" spans="1:5" x14ac:dyDescent="0.2">
      <c r="A201" s="34"/>
      <c r="B201" s="34"/>
      <c r="C201" s="34"/>
      <c r="D201" s="34"/>
      <c r="E201" s="64" t="str">
        <f>'SEL mirror'!E201</f>
        <v/>
      </c>
    </row>
    <row r="202" spans="1:5" x14ac:dyDescent="0.2">
      <c r="A202" s="34"/>
      <c r="B202" s="34"/>
      <c r="C202" s="34"/>
      <c r="D202" s="34"/>
      <c r="E202" s="64" t="str">
        <f>'SEL mirror'!E202</f>
        <v/>
      </c>
    </row>
    <row r="203" spans="1:5" x14ac:dyDescent="0.2">
      <c r="A203" s="34"/>
      <c r="B203" s="34"/>
      <c r="C203" s="34"/>
      <c r="D203" s="34"/>
      <c r="E203" s="64" t="str">
        <f>'SEL mirror'!E203</f>
        <v/>
      </c>
    </row>
    <row r="204" spans="1:5" x14ac:dyDescent="0.2">
      <c r="A204" s="34"/>
      <c r="B204" s="34"/>
      <c r="C204" s="34"/>
      <c r="D204" s="34"/>
      <c r="E204" s="64" t="str">
        <f>'SEL mirror'!E204</f>
        <v/>
      </c>
    </row>
    <row r="205" spans="1:5" x14ac:dyDescent="0.2">
      <c r="A205" s="34"/>
      <c r="B205" s="34"/>
      <c r="C205" s="34"/>
      <c r="D205" s="34"/>
      <c r="E205" s="64" t="str">
        <f>'SEL mirror'!E205</f>
        <v/>
      </c>
    </row>
    <row r="206" spans="1:5" x14ac:dyDescent="0.2">
      <c r="A206" s="34"/>
      <c r="B206" s="34"/>
      <c r="C206" s="34"/>
      <c r="D206" s="34"/>
      <c r="E206" s="64" t="str">
        <f>'SEL mirror'!E206</f>
        <v/>
      </c>
    </row>
    <row r="207" spans="1:5" x14ac:dyDescent="0.2">
      <c r="A207" s="34"/>
      <c r="B207" s="34"/>
      <c r="C207" s="34"/>
      <c r="D207" s="34"/>
      <c r="E207" s="64" t="str">
        <f>'SEL mirror'!E207</f>
        <v/>
      </c>
    </row>
    <row r="208" spans="1:5" x14ac:dyDescent="0.2">
      <c r="A208" s="34"/>
      <c r="B208" s="34"/>
      <c r="C208" s="34"/>
      <c r="D208" s="34"/>
      <c r="E208" s="64" t="str">
        <f>'SEL mirror'!E208</f>
        <v/>
      </c>
    </row>
    <row r="209" spans="1:5" x14ac:dyDescent="0.2">
      <c r="A209" s="34"/>
      <c r="B209" s="34"/>
      <c r="C209" s="34"/>
      <c r="D209" s="34"/>
      <c r="E209" s="64" t="str">
        <f>'SEL mirror'!E209</f>
        <v/>
      </c>
    </row>
    <row r="210" spans="1:5" x14ac:dyDescent="0.2">
      <c r="A210" s="34"/>
      <c r="B210" s="34"/>
      <c r="C210" s="34"/>
      <c r="D210" s="34"/>
      <c r="E210" s="64" t="str">
        <f>'SEL mirror'!E210</f>
        <v/>
      </c>
    </row>
    <row r="211" spans="1:5" x14ac:dyDescent="0.2">
      <c r="A211" s="34"/>
      <c r="B211" s="34"/>
      <c r="C211" s="34"/>
      <c r="D211" s="34"/>
      <c r="E211" s="64" t="str">
        <f>'SEL mirror'!E211</f>
        <v/>
      </c>
    </row>
    <row r="212" spans="1:5" x14ac:dyDescent="0.2">
      <c r="A212" s="34"/>
      <c r="B212" s="34"/>
      <c r="C212" s="34"/>
      <c r="D212" s="34"/>
      <c r="E212" s="64" t="str">
        <f>'SEL mirror'!E212</f>
        <v/>
      </c>
    </row>
    <row r="213" spans="1:5" x14ac:dyDescent="0.2">
      <c r="A213" s="34"/>
      <c r="B213" s="34"/>
      <c r="C213" s="34"/>
      <c r="D213" s="34"/>
      <c r="E213" s="64" t="str">
        <f>'SEL mirror'!E213</f>
        <v/>
      </c>
    </row>
    <row r="214" spans="1:5" x14ac:dyDescent="0.2">
      <c r="A214" s="34"/>
      <c r="B214" s="34"/>
      <c r="C214" s="34"/>
      <c r="D214" s="34"/>
      <c r="E214" s="64" t="str">
        <f>'SEL mirror'!E214</f>
        <v/>
      </c>
    </row>
    <row r="215" spans="1:5" x14ac:dyDescent="0.2">
      <c r="A215" s="34"/>
      <c r="B215" s="34"/>
      <c r="C215" s="34"/>
      <c r="D215" s="34"/>
      <c r="E215" s="64" t="str">
        <f>'SEL mirror'!E215</f>
        <v/>
      </c>
    </row>
    <row r="216" spans="1:5" x14ac:dyDescent="0.2">
      <c r="A216" s="34"/>
      <c r="B216" s="34"/>
      <c r="C216" s="34"/>
      <c r="D216" s="34"/>
      <c r="E216" s="64" t="str">
        <f>'SEL mirror'!E216</f>
        <v/>
      </c>
    </row>
    <row r="217" spans="1:5" x14ac:dyDescent="0.2">
      <c r="A217" s="34"/>
      <c r="B217" s="34"/>
      <c r="C217" s="34"/>
      <c r="D217" s="34"/>
      <c r="E217" s="64" t="str">
        <f>'SEL mirror'!E217</f>
        <v/>
      </c>
    </row>
    <row r="218" spans="1:5" x14ac:dyDescent="0.2">
      <c r="A218" s="34"/>
      <c r="B218" s="34"/>
      <c r="C218" s="34"/>
      <c r="D218" s="34"/>
      <c r="E218" s="64" t="str">
        <f>'SEL mirror'!E218</f>
        <v/>
      </c>
    </row>
    <row r="219" spans="1:5" x14ac:dyDescent="0.2">
      <c r="A219" s="34"/>
      <c r="B219" s="34"/>
      <c r="C219" s="34"/>
      <c r="D219" s="34"/>
      <c r="E219" s="64" t="str">
        <f>'SEL mirror'!E219</f>
        <v/>
      </c>
    </row>
    <row r="220" spans="1:5" x14ac:dyDescent="0.2">
      <c r="A220" s="34"/>
      <c r="B220" s="34"/>
      <c r="C220" s="34"/>
      <c r="D220" s="34"/>
      <c r="E220" s="64" t="str">
        <f>'SEL mirror'!E220</f>
        <v/>
      </c>
    </row>
    <row r="221" spans="1:5" x14ac:dyDescent="0.2">
      <c r="A221" s="34"/>
      <c r="B221" s="34"/>
      <c r="C221" s="34"/>
      <c r="D221" s="34"/>
      <c r="E221" s="64" t="str">
        <f>'SEL mirror'!E221</f>
        <v/>
      </c>
    </row>
    <row r="222" spans="1:5" x14ac:dyDescent="0.2">
      <c r="A222" s="34"/>
      <c r="B222" s="34"/>
      <c r="C222" s="34"/>
      <c r="D222" s="34"/>
      <c r="E222" s="64" t="str">
        <f>'SEL mirror'!E222</f>
        <v/>
      </c>
    </row>
    <row r="223" spans="1:5" x14ac:dyDescent="0.2">
      <c r="A223" s="34"/>
      <c r="B223" s="34"/>
      <c r="C223" s="34"/>
      <c r="D223" s="34"/>
      <c r="E223" s="64" t="str">
        <f>'SEL mirror'!E223</f>
        <v/>
      </c>
    </row>
    <row r="224" spans="1:5" x14ac:dyDescent="0.2">
      <c r="A224" s="34"/>
      <c r="B224" s="34"/>
      <c r="C224" s="34"/>
      <c r="D224" s="34"/>
      <c r="E224" s="64" t="str">
        <f>'SEL mirror'!E224</f>
        <v/>
      </c>
    </row>
    <row r="225" spans="1:5" x14ac:dyDescent="0.2">
      <c r="A225" s="34"/>
      <c r="B225" s="34"/>
      <c r="C225" s="34"/>
      <c r="D225" s="34"/>
      <c r="E225" s="64" t="str">
        <f>'SEL mirror'!E225</f>
        <v/>
      </c>
    </row>
    <row r="226" spans="1:5" x14ac:dyDescent="0.2">
      <c r="A226" s="34"/>
      <c r="B226" s="34"/>
      <c r="C226" s="34"/>
      <c r="D226" s="34"/>
      <c r="E226" s="64" t="str">
        <f>'SEL mirror'!E226</f>
        <v/>
      </c>
    </row>
    <row r="227" spans="1:5" x14ac:dyDescent="0.2">
      <c r="A227" s="34"/>
      <c r="B227" s="34"/>
      <c r="C227" s="34"/>
      <c r="D227" s="34"/>
      <c r="E227" s="64" t="str">
        <f>'SEL mirror'!E227</f>
        <v/>
      </c>
    </row>
    <row r="228" spans="1:5" x14ac:dyDescent="0.2">
      <c r="A228" s="34"/>
      <c r="B228" s="34"/>
      <c r="C228" s="34"/>
      <c r="D228" s="34"/>
      <c r="E228" s="64" t="str">
        <f>'SEL mirror'!E228</f>
        <v/>
      </c>
    </row>
    <row r="229" spans="1:5" x14ac:dyDescent="0.2">
      <c r="A229" s="34"/>
      <c r="B229" s="34"/>
      <c r="C229" s="34"/>
      <c r="D229" s="34"/>
      <c r="E229" s="64" t="str">
        <f>'SEL mirror'!E229</f>
        <v/>
      </c>
    </row>
    <row r="230" spans="1:5" x14ac:dyDescent="0.2">
      <c r="A230" s="34"/>
      <c r="B230" s="34"/>
      <c r="C230" s="34"/>
      <c r="D230" s="34"/>
      <c r="E230" s="64" t="str">
        <f>'SEL mirror'!E230</f>
        <v/>
      </c>
    </row>
    <row r="231" spans="1:5" x14ac:dyDescent="0.2">
      <c r="A231" s="34"/>
      <c r="B231" s="34"/>
      <c r="C231" s="34"/>
      <c r="D231" s="34"/>
      <c r="E231" s="64" t="str">
        <f>'SEL mirror'!E231</f>
        <v/>
      </c>
    </row>
    <row r="232" spans="1:5" x14ac:dyDescent="0.2">
      <c r="A232" s="34"/>
      <c r="B232" s="34"/>
      <c r="C232" s="34"/>
      <c r="D232" s="34"/>
      <c r="E232" s="64" t="str">
        <f>'SEL mirror'!E232</f>
        <v/>
      </c>
    </row>
    <row r="233" spans="1:5" x14ac:dyDescent="0.2">
      <c r="A233" s="34"/>
      <c r="B233" s="34"/>
      <c r="C233" s="34"/>
      <c r="D233" s="34"/>
      <c r="E233" s="64" t="str">
        <f>'SEL mirror'!E233</f>
        <v/>
      </c>
    </row>
    <row r="234" spans="1:5" x14ac:dyDescent="0.2">
      <c r="A234" s="34"/>
      <c r="B234" s="34"/>
      <c r="C234" s="34"/>
      <c r="D234" s="34"/>
      <c r="E234" s="64" t="str">
        <f>'SEL mirror'!E234</f>
        <v/>
      </c>
    </row>
    <row r="235" spans="1:5" x14ac:dyDescent="0.2">
      <c r="A235" s="34"/>
      <c r="B235" s="34"/>
      <c r="C235" s="34"/>
      <c r="D235" s="34"/>
      <c r="E235" s="64" t="str">
        <f>'SEL mirror'!E235</f>
        <v/>
      </c>
    </row>
    <row r="236" spans="1:5" x14ac:dyDescent="0.2">
      <c r="A236" s="34"/>
      <c r="B236" s="34"/>
      <c r="C236" s="34"/>
      <c r="D236" s="34"/>
      <c r="E236" s="64" t="str">
        <f>'SEL mirror'!E236</f>
        <v/>
      </c>
    </row>
    <row r="237" spans="1:5" x14ac:dyDescent="0.2">
      <c r="A237" s="34"/>
      <c r="B237" s="34"/>
      <c r="C237" s="34"/>
      <c r="D237" s="34"/>
      <c r="E237" s="64" t="str">
        <f>'SEL mirror'!E237</f>
        <v/>
      </c>
    </row>
    <row r="238" spans="1:5" x14ac:dyDescent="0.2">
      <c r="A238" s="34"/>
      <c r="B238" s="34"/>
      <c r="C238" s="34"/>
      <c r="D238" s="34"/>
      <c r="E238" s="64" t="str">
        <f>'SEL mirror'!E238</f>
        <v/>
      </c>
    </row>
    <row r="239" spans="1:5" x14ac:dyDescent="0.2">
      <c r="A239" s="34"/>
      <c r="B239" s="34"/>
      <c r="C239" s="34"/>
      <c r="D239" s="34"/>
      <c r="E239" s="64" t="str">
        <f>'SEL mirror'!E239</f>
        <v/>
      </c>
    </row>
    <row r="240" spans="1:5" x14ac:dyDescent="0.2">
      <c r="A240" s="34"/>
      <c r="B240" s="34"/>
      <c r="C240" s="34"/>
      <c r="D240" s="34"/>
      <c r="E240" s="64" t="str">
        <f>'SEL mirror'!E240</f>
        <v/>
      </c>
    </row>
    <row r="241" spans="1:5" x14ac:dyDescent="0.2">
      <c r="A241" s="34"/>
      <c r="B241" s="34"/>
      <c r="C241" s="34"/>
      <c r="D241" s="34"/>
      <c r="E241" s="64" t="str">
        <f>'SEL mirror'!E241</f>
        <v/>
      </c>
    </row>
    <row r="242" spans="1:5" x14ac:dyDescent="0.2">
      <c r="A242" s="34"/>
      <c r="B242" s="34"/>
      <c r="C242" s="34"/>
      <c r="D242" s="34"/>
      <c r="E242" s="64" t="str">
        <f>'SEL mirror'!E242</f>
        <v/>
      </c>
    </row>
    <row r="243" spans="1:5" x14ac:dyDescent="0.2">
      <c r="A243" s="34"/>
      <c r="B243" s="34"/>
      <c r="C243" s="34"/>
      <c r="D243" s="34"/>
      <c r="E243" s="64" t="str">
        <f>'SEL mirror'!E243</f>
        <v/>
      </c>
    </row>
    <row r="244" spans="1:5" x14ac:dyDescent="0.2">
      <c r="A244" s="34"/>
      <c r="B244" s="34"/>
      <c r="C244" s="34"/>
      <c r="D244" s="34"/>
      <c r="E244" s="64" t="str">
        <f>'SEL mirror'!E244</f>
        <v/>
      </c>
    </row>
    <row r="245" spans="1:5" x14ac:dyDescent="0.2">
      <c r="A245" s="34"/>
      <c r="B245" s="34"/>
      <c r="C245" s="34"/>
      <c r="D245" s="34"/>
      <c r="E245" s="64" t="str">
        <f>'SEL mirror'!E245</f>
        <v/>
      </c>
    </row>
    <row r="246" spans="1:5" x14ac:dyDescent="0.2">
      <c r="A246" s="34"/>
      <c r="B246" s="34"/>
      <c r="C246" s="34"/>
      <c r="D246" s="34"/>
      <c r="E246" s="64" t="str">
        <f>'SEL mirror'!E246</f>
        <v/>
      </c>
    </row>
    <row r="247" spans="1:5" x14ac:dyDescent="0.2">
      <c r="A247" s="34"/>
      <c r="B247" s="34"/>
      <c r="C247" s="34"/>
      <c r="D247" s="34"/>
      <c r="E247" s="64" t="str">
        <f>'SEL mirror'!E247</f>
        <v/>
      </c>
    </row>
    <row r="248" spans="1:5" x14ac:dyDescent="0.2">
      <c r="A248" s="34"/>
      <c r="B248" s="34"/>
      <c r="C248" s="34"/>
      <c r="D248" s="34"/>
      <c r="E248" s="64" t="str">
        <f>'SEL mirror'!E248</f>
        <v/>
      </c>
    </row>
    <row r="249" spans="1:5" x14ac:dyDescent="0.2">
      <c r="A249" s="34"/>
      <c r="B249" s="34"/>
      <c r="C249" s="34"/>
      <c r="D249" s="34"/>
      <c r="E249" s="64" t="str">
        <f>'SEL mirror'!E249</f>
        <v/>
      </c>
    </row>
    <row r="250" spans="1:5" x14ac:dyDescent="0.2">
      <c r="A250" s="34"/>
      <c r="B250" s="34"/>
      <c r="C250" s="34"/>
      <c r="D250" s="34"/>
      <c r="E250" s="64" t="str">
        <f>'SEL mirror'!E250</f>
        <v/>
      </c>
    </row>
    <row r="251" spans="1:5" s="68" customFormat="1" x14ac:dyDescent="0.2">
      <c r="E251" s="77"/>
    </row>
    <row r="252" spans="1:5" x14ac:dyDescent="0.2">
      <c r="E252" s="64"/>
    </row>
    <row r="253" spans="1:5" x14ac:dyDescent="0.2">
      <c r="E253" s="64"/>
    </row>
    <row r="254" spans="1:5" x14ac:dyDescent="0.2">
      <c r="E254" s="64"/>
    </row>
    <row r="255" spans="1:5" x14ac:dyDescent="0.2">
      <c r="E255" s="64"/>
    </row>
    <row r="256" spans="1:5" x14ac:dyDescent="0.2">
      <c r="E256" s="64"/>
    </row>
  </sheetData>
  <sheetProtection selectLockedCells="1" pivotTables="0"/>
  <conditionalFormatting sqref="A1">
    <cfRule type="expression" dxfId="5" priority="1">
      <formula>AND(COUNTBLANK($H1)=0, COUNTIF($H$2:$H$1001, $H1)&gt;1)</formula>
    </cfRule>
  </conditionalFormatting>
  <dataValidations count="2">
    <dataValidation type="list" allowBlank="1" showInputMessage="1" showErrorMessage="1" sqref="A2:A250" xr:uid="{D47F37B4-1BF9-2E44-9524-BA7BD199F4BD}">
      <formula1>schoolyear</formula1>
    </dataValidation>
    <dataValidation type="list" allowBlank="1" showInputMessage="1" showErrorMessage="1" sqref="B2:B1048576" xr:uid="{8C30BBC4-F9B4-4349-A97C-13EA93C643D4}">
      <formula1>month</formula1>
    </dataValidation>
  </dataValidation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A2850-31E4-D641-8E86-13C40F001032}">
  <sheetPr>
    <tabColor rgb="FFFFFF00"/>
  </sheetPr>
  <dimension ref="A1:E251"/>
  <sheetViews>
    <sheetView workbookViewId="0">
      <selection activeCell="D16" sqref="D16"/>
    </sheetView>
  </sheetViews>
  <sheetFormatPr baseColWidth="10" defaultColWidth="11" defaultRowHeight="16" x14ac:dyDescent="0.2"/>
  <cols>
    <col min="1" max="5" width="15.6640625" customWidth="1"/>
  </cols>
  <sheetData>
    <row r="1" spans="1:5" ht="85" x14ac:dyDescent="0.2">
      <c r="A1" s="57" t="s">
        <v>76</v>
      </c>
      <c r="B1" s="58" t="s">
        <v>133</v>
      </c>
      <c r="C1" s="58" t="s">
        <v>94</v>
      </c>
      <c r="D1" s="58" t="s">
        <v>130</v>
      </c>
      <c r="E1" s="59" t="s">
        <v>134</v>
      </c>
    </row>
    <row r="2" spans="1:5" x14ac:dyDescent="0.2">
      <c r="E2" s="64" t="str">
        <f>IF(ISERROR('SEL ratings'!D2/'SEL ratings'!C2),"",('SEL ratings'!D2/'SEL ratings'!C2))</f>
        <v/>
      </c>
    </row>
    <row r="3" spans="1:5" x14ac:dyDescent="0.2">
      <c r="E3" s="64" t="str">
        <f>IF(ISERROR('SEL ratings'!D3/'SEL ratings'!C3),"",('SEL ratings'!D3/'SEL ratings'!C3))</f>
        <v/>
      </c>
    </row>
    <row r="4" spans="1:5" x14ac:dyDescent="0.2">
      <c r="E4" s="64" t="str">
        <f>IF(ISERROR('SEL ratings'!D4/'SEL ratings'!C4),"",('SEL ratings'!D4/'SEL ratings'!C4))</f>
        <v/>
      </c>
    </row>
    <row r="5" spans="1:5" x14ac:dyDescent="0.2">
      <c r="E5" s="64" t="str">
        <f>IF(ISERROR('SEL ratings'!D5/'SEL ratings'!C5),"",('SEL ratings'!D5/'SEL ratings'!C5))</f>
        <v/>
      </c>
    </row>
    <row r="6" spans="1:5" x14ac:dyDescent="0.2">
      <c r="E6" s="64" t="str">
        <f>IF(ISERROR('SEL ratings'!D6/'SEL ratings'!C6),"",('SEL ratings'!D6/'SEL ratings'!C6))</f>
        <v/>
      </c>
    </row>
    <row r="7" spans="1:5" x14ac:dyDescent="0.2">
      <c r="E7" s="64" t="str">
        <f>IF(ISERROR('SEL ratings'!D7/'SEL ratings'!C7),"",('SEL ratings'!D7/'SEL ratings'!C7))</f>
        <v/>
      </c>
    </row>
    <row r="8" spans="1:5" x14ac:dyDescent="0.2">
      <c r="E8" s="64" t="str">
        <f>IF(ISERROR('SEL ratings'!D8/'SEL ratings'!C8),"",('SEL ratings'!D8/'SEL ratings'!C8))</f>
        <v/>
      </c>
    </row>
    <row r="9" spans="1:5" x14ac:dyDescent="0.2">
      <c r="E9" s="64" t="str">
        <f>IF(ISERROR('SEL ratings'!D9/'SEL ratings'!C9),"",('SEL ratings'!D9/'SEL ratings'!C9))</f>
        <v/>
      </c>
    </row>
    <row r="10" spans="1:5" x14ac:dyDescent="0.2">
      <c r="E10" s="64" t="str">
        <f>IF(ISERROR('SEL ratings'!D10/'SEL ratings'!C10),"",('SEL ratings'!D10/'SEL ratings'!C10))</f>
        <v/>
      </c>
    </row>
    <row r="11" spans="1:5" x14ac:dyDescent="0.2">
      <c r="E11" s="64" t="str">
        <f>IF(ISERROR('SEL ratings'!D11/'SEL ratings'!C11),"",('SEL ratings'!D11/'SEL ratings'!C11))</f>
        <v/>
      </c>
    </row>
    <row r="12" spans="1:5" x14ac:dyDescent="0.2">
      <c r="E12" s="64" t="str">
        <f>IF(ISERROR('SEL ratings'!D12/'SEL ratings'!C12),"",('SEL ratings'!D12/'SEL ratings'!C12))</f>
        <v/>
      </c>
    </row>
    <row r="13" spans="1:5" x14ac:dyDescent="0.2">
      <c r="E13" s="64" t="str">
        <f>IF(ISERROR('SEL ratings'!D13/'SEL ratings'!C13),"",('SEL ratings'!D13/'SEL ratings'!C13))</f>
        <v/>
      </c>
    </row>
    <row r="14" spans="1:5" x14ac:dyDescent="0.2">
      <c r="E14" s="64" t="str">
        <f>IF(ISERROR('SEL ratings'!D14/'SEL ratings'!C14),"",('SEL ratings'!D14/'SEL ratings'!C14))</f>
        <v/>
      </c>
    </row>
    <row r="15" spans="1:5" x14ac:dyDescent="0.2">
      <c r="E15" s="64" t="str">
        <f>IF(ISERROR('SEL ratings'!D15/'SEL ratings'!C15),"",('SEL ratings'!D15/'SEL ratings'!C15))</f>
        <v/>
      </c>
    </row>
    <row r="16" spans="1:5" x14ac:dyDescent="0.2">
      <c r="E16" s="64" t="str">
        <f>IF(ISERROR('SEL ratings'!D16/'SEL ratings'!C16),"",('SEL ratings'!D16/'SEL ratings'!C16))</f>
        <v/>
      </c>
    </row>
    <row r="17" spans="5:5" x14ac:dyDescent="0.2">
      <c r="E17" s="64" t="str">
        <f>IF(ISERROR('SEL ratings'!D17/'SEL ratings'!C17),"",('SEL ratings'!D17/'SEL ratings'!C17))</f>
        <v/>
      </c>
    </row>
    <row r="18" spans="5:5" x14ac:dyDescent="0.2">
      <c r="E18" s="64" t="str">
        <f>IF(ISERROR('SEL ratings'!D18/'SEL ratings'!C18),"",('SEL ratings'!D18/'SEL ratings'!C18))</f>
        <v/>
      </c>
    </row>
    <row r="19" spans="5:5" x14ac:dyDescent="0.2">
      <c r="E19" s="64" t="str">
        <f>IF(ISERROR('SEL ratings'!D19/'SEL ratings'!C19),"",('SEL ratings'!D19/'SEL ratings'!C19))</f>
        <v/>
      </c>
    </row>
    <row r="20" spans="5:5" x14ac:dyDescent="0.2">
      <c r="E20" s="64" t="str">
        <f>IF(ISERROR('SEL ratings'!D20/'SEL ratings'!C20),"",('SEL ratings'!D20/'SEL ratings'!C20))</f>
        <v/>
      </c>
    </row>
    <row r="21" spans="5:5" x14ac:dyDescent="0.2">
      <c r="E21" s="64" t="str">
        <f>IF(ISERROR('SEL ratings'!D21/'SEL ratings'!C21),"",('SEL ratings'!D21/'SEL ratings'!C21))</f>
        <v/>
      </c>
    </row>
    <row r="22" spans="5:5" x14ac:dyDescent="0.2">
      <c r="E22" s="64" t="str">
        <f>IF(ISERROR('SEL ratings'!D22/'SEL ratings'!C22),"",('SEL ratings'!D22/'SEL ratings'!C22))</f>
        <v/>
      </c>
    </row>
    <row r="23" spans="5:5" x14ac:dyDescent="0.2">
      <c r="E23" s="64" t="str">
        <f>IF(ISERROR('SEL ratings'!D23/'SEL ratings'!C23),"",('SEL ratings'!D23/'SEL ratings'!C23))</f>
        <v/>
      </c>
    </row>
    <row r="24" spans="5:5" x14ac:dyDescent="0.2">
      <c r="E24" s="64" t="str">
        <f>IF(ISERROR('SEL ratings'!D24/'SEL ratings'!C24),"",('SEL ratings'!D24/'SEL ratings'!C24))</f>
        <v/>
      </c>
    </row>
    <row r="25" spans="5:5" x14ac:dyDescent="0.2">
      <c r="E25" s="64" t="str">
        <f>IF(ISERROR('SEL ratings'!D25/'SEL ratings'!C25),"",('SEL ratings'!D25/'SEL ratings'!C25))</f>
        <v/>
      </c>
    </row>
    <row r="26" spans="5:5" x14ac:dyDescent="0.2">
      <c r="E26" s="64" t="str">
        <f>IF(ISERROR('SEL ratings'!D26/'SEL ratings'!C26),"",('SEL ratings'!D26/'SEL ratings'!C26))</f>
        <v/>
      </c>
    </row>
    <row r="27" spans="5:5" x14ac:dyDescent="0.2">
      <c r="E27" s="64" t="str">
        <f>IF(ISERROR('SEL ratings'!D27/'SEL ratings'!C27),"",('SEL ratings'!D27/'SEL ratings'!C27))</f>
        <v/>
      </c>
    </row>
    <row r="28" spans="5:5" x14ac:dyDescent="0.2">
      <c r="E28" s="64" t="str">
        <f>IF(ISERROR('SEL ratings'!D28/'SEL ratings'!C28),"",('SEL ratings'!D28/'SEL ratings'!C28))</f>
        <v/>
      </c>
    </row>
    <row r="29" spans="5:5" x14ac:dyDescent="0.2">
      <c r="E29" s="64" t="str">
        <f>IF(ISERROR('SEL ratings'!D29/'SEL ratings'!C29),"",('SEL ratings'!D29/'SEL ratings'!C29))</f>
        <v/>
      </c>
    </row>
    <row r="30" spans="5:5" x14ac:dyDescent="0.2">
      <c r="E30" s="64" t="str">
        <f>IF(ISERROR('SEL ratings'!D30/'SEL ratings'!C30),"",('SEL ratings'!D30/'SEL ratings'!C30))</f>
        <v/>
      </c>
    </row>
    <row r="31" spans="5:5" x14ac:dyDescent="0.2">
      <c r="E31" s="64" t="str">
        <f>IF(ISERROR('SEL ratings'!D31/'SEL ratings'!C31),"",('SEL ratings'!D31/'SEL ratings'!C31))</f>
        <v/>
      </c>
    </row>
    <row r="32" spans="5:5" x14ac:dyDescent="0.2">
      <c r="E32" s="64" t="str">
        <f>IF(ISERROR('SEL ratings'!D32/'SEL ratings'!C32),"",('SEL ratings'!D32/'SEL ratings'!C32))</f>
        <v/>
      </c>
    </row>
    <row r="33" spans="5:5" x14ac:dyDescent="0.2">
      <c r="E33" s="64" t="str">
        <f>IF(ISERROR('SEL ratings'!D33/'SEL ratings'!C33),"",('SEL ratings'!D33/'SEL ratings'!C33))</f>
        <v/>
      </c>
    </row>
    <row r="34" spans="5:5" x14ac:dyDescent="0.2">
      <c r="E34" s="64" t="str">
        <f>IF(ISERROR('SEL ratings'!D34/'SEL ratings'!C34),"",('SEL ratings'!D34/'SEL ratings'!C34))</f>
        <v/>
      </c>
    </row>
    <row r="35" spans="5:5" x14ac:dyDescent="0.2">
      <c r="E35" s="64" t="str">
        <f>IF(ISERROR('SEL ratings'!D35/'SEL ratings'!C35),"",('SEL ratings'!D35/'SEL ratings'!C35))</f>
        <v/>
      </c>
    </row>
    <row r="36" spans="5:5" x14ac:dyDescent="0.2">
      <c r="E36" s="64" t="str">
        <f>IF(ISERROR('SEL ratings'!D36/'SEL ratings'!C36),"",('SEL ratings'!D36/'SEL ratings'!C36))</f>
        <v/>
      </c>
    </row>
    <row r="37" spans="5:5" x14ac:dyDescent="0.2">
      <c r="E37" s="64" t="str">
        <f>IF(ISERROR('SEL ratings'!D37/'SEL ratings'!C37),"",('SEL ratings'!D37/'SEL ratings'!C37))</f>
        <v/>
      </c>
    </row>
    <row r="38" spans="5:5" x14ac:dyDescent="0.2">
      <c r="E38" s="64" t="str">
        <f>IF(ISERROR('SEL ratings'!D38/'SEL ratings'!C38),"",('SEL ratings'!D38/'SEL ratings'!C38))</f>
        <v/>
      </c>
    </row>
    <row r="39" spans="5:5" x14ac:dyDescent="0.2">
      <c r="E39" s="64" t="str">
        <f>IF(ISERROR('SEL ratings'!D39/'SEL ratings'!C39),"",('SEL ratings'!D39/'SEL ratings'!C39))</f>
        <v/>
      </c>
    </row>
    <row r="40" spans="5:5" x14ac:dyDescent="0.2">
      <c r="E40" s="64" t="str">
        <f>IF(ISERROR('SEL ratings'!D40/'SEL ratings'!C40),"",('SEL ratings'!D40/'SEL ratings'!C40))</f>
        <v/>
      </c>
    </row>
    <row r="41" spans="5:5" x14ac:dyDescent="0.2">
      <c r="E41" s="64" t="str">
        <f>IF(ISERROR('SEL ratings'!D41/'SEL ratings'!C41),"",('SEL ratings'!D41/'SEL ratings'!C41))</f>
        <v/>
      </c>
    </row>
    <row r="42" spans="5:5" x14ac:dyDescent="0.2">
      <c r="E42" s="64" t="str">
        <f>IF(ISERROR('SEL ratings'!D42/'SEL ratings'!C42),"",('SEL ratings'!D42/'SEL ratings'!C42))</f>
        <v/>
      </c>
    </row>
    <row r="43" spans="5:5" x14ac:dyDescent="0.2">
      <c r="E43" s="64" t="str">
        <f>IF(ISERROR('SEL ratings'!D43/'SEL ratings'!C43),"",('SEL ratings'!D43/'SEL ratings'!C43))</f>
        <v/>
      </c>
    </row>
    <row r="44" spans="5:5" x14ac:dyDescent="0.2">
      <c r="E44" s="64" t="str">
        <f>IF(ISERROR('SEL ratings'!D44/'SEL ratings'!C44),"",('SEL ratings'!D44/'SEL ratings'!C44))</f>
        <v/>
      </c>
    </row>
    <row r="45" spans="5:5" x14ac:dyDescent="0.2">
      <c r="E45" s="64" t="str">
        <f>IF(ISERROR('SEL ratings'!D45/'SEL ratings'!C45),"",('SEL ratings'!D45/'SEL ratings'!C45))</f>
        <v/>
      </c>
    </row>
    <row r="46" spans="5:5" x14ac:dyDescent="0.2">
      <c r="E46" s="64" t="str">
        <f>IF(ISERROR('SEL ratings'!D46/'SEL ratings'!C46),"",('SEL ratings'!D46/'SEL ratings'!C46))</f>
        <v/>
      </c>
    </row>
    <row r="47" spans="5:5" x14ac:dyDescent="0.2">
      <c r="E47" s="64" t="str">
        <f>IF(ISERROR('SEL ratings'!D47/'SEL ratings'!C47),"",('SEL ratings'!D47/'SEL ratings'!C47))</f>
        <v/>
      </c>
    </row>
    <row r="48" spans="5:5" x14ac:dyDescent="0.2">
      <c r="E48" s="64" t="str">
        <f>IF(ISERROR('SEL ratings'!D48/'SEL ratings'!C48),"",('SEL ratings'!D48/'SEL ratings'!C48))</f>
        <v/>
      </c>
    </row>
    <row r="49" spans="5:5" x14ac:dyDescent="0.2">
      <c r="E49" s="64" t="str">
        <f>IF(ISERROR('SEL ratings'!D49/'SEL ratings'!C49),"",('SEL ratings'!D49/'SEL ratings'!C49))</f>
        <v/>
      </c>
    </row>
    <row r="50" spans="5:5" x14ac:dyDescent="0.2">
      <c r="E50" s="64" t="str">
        <f>IF(ISERROR('SEL ratings'!D50/'SEL ratings'!C50),"",('SEL ratings'!D50/'SEL ratings'!C50))</f>
        <v/>
      </c>
    </row>
    <row r="51" spans="5:5" x14ac:dyDescent="0.2">
      <c r="E51" s="64" t="str">
        <f>IF(ISERROR('SEL ratings'!D51/'SEL ratings'!C51),"",('SEL ratings'!D51/'SEL ratings'!C51))</f>
        <v/>
      </c>
    </row>
    <row r="52" spans="5:5" x14ac:dyDescent="0.2">
      <c r="E52" s="64" t="str">
        <f>IF(ISERROR('SEL ratings'!D52/'SEL ratings'!C52),"",('SEL ratings'!D52/'SEL ratings'!C52))</f>
        <v/>
      </c>
    </row>
    <row r="53" spans="5:5" x14ac:dyDescent="0.2">
      <c r="E53" s="64" t="str">
        <f>IF(ISERROR('SEL ratings'!D53/'SEL ratings'!C53),"",('SEL ratings'!D53/'SEL ratings'!C53))</f>
        <v/>
      </c>
    </row>
    <row r="54" spans="5:5" x14ac:dyDescent="0.2">
      <c r="E54" s="64" t="str">
        <f>IF(ISERROR('SEL ratings'!D54/'SEL ratings'!C54),"",('SEL ratings'!D54/'SEL ratings'!C54))</f>
        <v/>
      </c>
    </row>
    <row r="55" spans="5:5" x14ac:dyDescent="0.2">
      <c r="E55" s="64" t="str">
        <f>IF(ISERROR('SEL ratings'!D55/'SEL ratings'!C55),"",('SEL ratings'!D55/'SEL ratings'!C55))</f>
        <v/>
      </c>
    </row>
    <row r="56" spans="5:5" x14ac:dyDescent="0.2">
      <c r="E56" s="64" t="str">
        <f>IF(ISERROR('SEL ratings'!D56/'SEL ratings'!C56),"",('SEL ratings'!D56/'SEL ratings'!C56))</f>
        <v/>
      </c>
    </row>
    <row r="57" spans="5:5" x14ac:dyDescent="0.2">
      <c r="E57" s="64" t="str">
        <f>IF(ISERROR('SEL ratings'!D57/'SEL ratings'!C57),"",('SEL ratings'!D57/'SEL ratings'!C57))</f>
        <v/>
      </c>
    </row>
    <row r="58" spans="5:5" x14ac:dyDescent="0.2">
      <c r="E58" s="64" t="str">
        <f>IF(ISERROR('SEL ratings'!D58/'SEL ratings'!C58),"",('SEL ratings'!D58/'SEL ratings'!C58))</f>
        <v/>
      </c>
    </row>
    <row r="59" spans="5:5" x14ac:dyDescent="0.2">
      <c r="E59" s="64" t="str">
        <f>IF(ISERROR('SEL ratings'!D59/'SEL ratings'!C59),"",('SEL ratings'!D59/'SEL ratings'!C59))</f>
        <v/>
      </c>
    </row>
    <row r="60" spans="5:5" x14ac:dyDescent="0.2">
      <c r="E60" s="64" t="str">
        <f>IF(ISERROR('SEL ratings'!D60/'SEL ratings'!C60),"",('SEL ratings'!D60/'SEL ratings'!C60))</f>
        <v/>
      </c>
    </row>
    <row r="61" spans="5:5" x14ac:dyDescent="0.2">
      <c r="E61" s="64" t="str">
        <f>IF(ISERROR('SEL ratings'!D61/'SEL ratings'!C61),"",('SEL ratings'!D61/'SEL ratings'!C61))</f>
        <v/>
      </c>
    </row>
    <row r="62" spans="5:5" x14ac:dyDescent="0.2">
      <c r="E62" s="64" t="str">
        <f>IF(ISERROR('SEL ratings'!D62/'SEL ratings'!C62),"",('SEL ratings'!D62/'SEL ratings'!C62))</f>
        <v/>
      </c>
    </row>
    <row r="63" spans="5:5" x14ac:dyDescent="0.2">
      <c r="E63" s="64" t="str">
        <f>IF(ISERROR('SEL ratings'!D63/'SEL ratings'!C63),"",('SEL ratings'!D63/'SEL ratings'!C63))</f>
        <v/>
      </c>
    </row>
    <row r="64" spans="5:5" x14ac:dyDescent="0.2">
      <c r="E64" s="64" t="str">
        <f>IF(ISERROR('SEL ratings'!D64/'SEL ratings'!C64),"",('SEL ratings'!D64/'SEL ratings'!C64))</f>
        <v/>
      </c>
    </row>
    <row r="65" spans="5:5" x14ac:dyDescent="0.2">
      <c r="E65" s="64" t="str">
        <f>IF(ISERROR('SEL ratings'!D65/'SEL ratings'!C65),"",('SEL ratings'!D65/'SEL ratings'!C65))</f>
        <v/>
      </c>
    </row>
    <row r="66" spans="5:5" x14ac:dyDescent="0.2">
      <c r="E66" s="64" t="str">
        <f>IF(ISERROR('SEL ratings'!D66/'SEL ratings'!C66),"",('SEL ratings'!D66/'SEL ratings'!C66))</f>
        <v/>
      </c>
    </row>
    <row r="67" spans="5:5" x14ac:dyDescent="0.2">
      <c r="E67" s="64" t="str">
        <f>IF(ISERROR('SEL ratings'!D67/'SEL ratings'!C67),"",('SEL ratings'!D67/'SEL ratings'!C67))</f>
        <v/>
      </c>
    </row>
    <row r="68" spans="5:5" x14ac:dyDescent="0.2">
      <c r="E68" s="64" t="str">
        <f>IF(ISERROR('SEL ratings'!D68/'SEL ratings'!C68),"",('SEL ratings'!D68/'SEL ratings'!C68))</f>
        <v/>
      </c>
    </row>
    <row r="69" spans="5:5" x14ac:dyDescent="0.2">
      <c r="E69" s="64" t="str">
        <f>IF(ISERROR('SEL ratings'!D69/'SEL ratings'!C69),"",('SEL ratings'!D69/'SEL ratings'!C69))</f>
        <v/>
      </c>
    </row>
    <row r="70" spans="5:5" x14ac:dyDescent="0.2">
      <c r="E70" s="64" t="str">
        <f>IF(ISERROR('SEL ratings'!D70/'SEL ratings'!C70),"",('SEL ratings'!D70/'SEL ratings'!C70))</f>
        <v/>
      </c>
    </row>
    <row r="71" spans="5:5" x14ac:dyDescent="0.2">
      <c r="E71" s="64" t="str">
        <f>IF(ISERROR('SEL ratings'!D71/'SEL ratings'!C71),"",('SEL ratings'!D71/'SEL ratings'!C71))</f>
        <v/>
      </c>
    </row>
    <row r="72" spans="5:5" x14ac:dyDescent="0.2">
      <c r="E72" s="64" t="str">
        <f>IF(ISERROR('SEL ratings'!D72/'SEL ratings'!C72),"",('SEL ratings'!D72/'SEL ratings'!C72))</f>
        <v/>
      </c>
    </row>
    <row r="73" spans="5:5" x14ac:dyDescent="0.2">
      <c r="E73" s="64" t="str">
        <f>IF(ISERROR('SEL ratings'!D73/'SEL ratings'!C73),"",('SEL ratings'!D73/'SEL ratings'!C73))</f>
        <v/>
      </c>
    </row>
    <row r="74" spans="5:5" x14ac:dyDescent="0.2">
      <c r="E74" s="64" t="str">
        <f>IF(ISERROR('SEL ratings'!D74/'SEL ratings'!C74),"",('SEL ratings'!D74/'SEL ratings'!C74))</f>
        <v/>
      </c>
    </row>
    <row r="75" spans="5:5" x14ac:dyDescent="0.2">
      <c r="E75" s="64" t="str">
        <f>IF(ISERROR('SEL ratings'!D75/'SEL ratings'!C75),"",('SEL ratings'!D75/'SEL ratings'!C75))</f>
        <v/>
      </c>
    </row>
    <row r="76" spans="5:5" x14ac:dyDescent="0.2">
      <c r="E76" s="64" t="str">
        <f>IF(ISERROR('SEL ratings'!D76/'SEL ratings'!C76),"",('SEL ratings'!D76/'SEL ratings'!C76))</f>
        <v/>
      </c>
    </row>
    <row r="77" spans="5:5" x14ac:dyDescent="0.2">
      <c r="E77" s="64" t="str">
        <f>IF(ISERROR('SEL ratings'!D77/'SEL ratings'!C77),"",('SEL ratings'!D77/'SEL ratings'!C77))</f>
        <v/>
      </c>
    </row>
    <row r="78" spans="5:5" x14ac:dyDescent="0.2">
      <c r="E78" s="64" t="str">
        <f>IF(ISERROR('SEL ratings'!D78/'SEL ratings'!C78),"",('SEL ratings'!D78/'SEL ratings'!C78))</f>
        <v/>
      </c>
    </row>
    <row r="79" spans="5:5" x14ac:dyDescent="0.2">
      <c r="E79" s="64" t="str">
        <f>IF(ISERROR('SEL ratings'!D79/'SEL ratings'!C79),"",('SEL ratings'!D79/'SEL ratings'!C79))</f>
        <v/>
      </c>
    </row>
    <row r="80" spans="5:5" x14ac:dyDescent="0.2">
      <c r="E80" s="64" t="str">
        <f>IF(ISERROR('SEL ratings'!D80/'SEL ratings'!C80),"",('SEL ratings'!D80/'SEL ratings'!C80))</f>
        <v/>
      </c>
    </row>
    <row r="81" spans="5:5" x14ac:dyDescent="0.2">
      <c r="E81" s="64" t="str">
        <f>IF(ISERROR('SEL ratings'!D81/'SEL ratings'!C81),"",('SEL ratings'!D81/'SEL ratings'!C81))</f>
        <v/>
      </c>
    </row>
    <row r="82" spans="5:5" x14ac:dyDescent="0.2">
      <c r="E82" s="64" t="str">
        <f>IF(ISERROR('SEL ratings'!D82/'SEL ratings'!C82),"",('SEL ratings'!D82/'SEL ratings'!C82))</f>
        <v/>
      </c>
    </row>
    <row r="83" spans="5:5" x14ac:dyDescent="0.2">
      <c r="E83" s="64" t="str">
        <f>IF(ISERROR('SEL ratings'!D83/'SEL ratings'!C83),"",('SEL ratings'!D83/'SEL ratings'!C83))</f>
        <v/>
      </c>
    </row>
    <row r="84" spans="5:5" x14ac:dyDescent="0.2">
      <c r="E84" s="64" t="str">
        <f>IF(ISERROR('SEL ratings'!D84/'SEL ratings'!C84),"",('SEL ratings'!D84/'SEL ratings'!C84))</f>
        <v/>
      </c>
    </row>
    <row r="85" spans="5:5" x14ac:dyDescent="0.2">
      <c r="E85" s="64" t="str">
        <f>IF(ISERROR('SEL ratings'!D85/'SEL ratings'!C85),"",('SEL ratings'!D85/'SEL ratings'!C85))</f>
        <v/>
      </c>
    </row>
    <row r="86" spans="5:5" x14ac:dyDescent="0.2">
      <c r="E86" s="64" t="str">
        <f>IF(ISERROR('SEL ratings'!D86/'SEL ratings'!C86),"",('SEL ratings'!D86/'SEL ratings'!C86))</f>
        <v/>
      </c>
    </row>
    <row r="87" spans="5:5" x14ac:dyDescent="0.2">
      <c r="E87" s="64" t="str">
        <f>IF(ISERROR('SEL ratings'!D87/'SEL ratings'!C87),"",('SEL ratings'!D87/'SEL ratings'!C87))</f>
        <v/>
      </c>
    </row>
    <row r="88" spans="5:5" x14ac:dyDescent="0.2">
      <c r="E88" s="64" t="str">
        <f>IF(ISERROR('SEL ratings'!D88/'SEL ratings'!C88),"",('SEL ratings'!D88/'SEL ratings'!C88))</f>
        <v/>
      </c>
    </row>
    <row r="89" spans="5:5" x14ac:dyDescent="0.2">
      <c r="E89" s="64" t="str">
        <f>IF(ISERROR('SEL ratings'!D89/'SEL ratings'!C89),"",('SEL ratings'!D89/'SEL ratings'!C89))</f>
        <v/>
      </c>
    </row>
    <row r="90" spans="5:5" x14ac:dyDescent="0.2">
      <c r="E90" s="64" t="str">
        <f>IF(ISERROR('SEL ratings'!D90/'SEL ratings'!C90),"",('SEL ratings'!D90/'SEL ratings'!C90))</f>
        <v/>
      </c>
    </row>
    <row r="91" spans="5:5" x14ac:dyDescent="0.2">
      <c r="E91" s="64" t="str">
        <f>IF(ISERROR('SEL ratings'!D91/'SEL ratings'!C91),"",('SEL ratings'!D91/'SEL ratings'!C91))</f>
        <v/>
      </c>
    </row>
    <row r="92" spans="5:5" x14ac:dyDescent="0.2">
      <c r="E92" s="64" t="str">
        <f>IF(ISERROR('SEL ratings'!D92/'SEL ratings'!C92),"",('SEL ratings'!D92/'SEL ratings'!C92))</f>
        <v/>
      </c>
    </row>
    <row r="93" spans="5:5" x14ac:dyDescent="0.2">
      <c r="E93" s="64" t="str">
        <f>IF(ISERROR('SEL ratings'!D93/'SEL ratings'!C93),"",('SEL ratings'!D93/'SEL ratings'!C93))</f>
        <v/>
      </c>
    </row>
    <row r="94" spans="5:5" x14ac:dyDescent="0.2">
      <c r="E94" s="64" t="str">
        <f>IF(ISERROR('SEL ratings'!D94/'SEL ratings'!C94),"",('SEL ratings'!D94/'SEL ratings'!C94))</f>
        <v/>
      </c>
    </row>
    <row r="95" spans="5:5" x14ac:dyDescent="0.2">
      <c r="E95" s="64" t="str">
        <f>IF(ISERROR('SEL ratings'!D95/'SEL ratings'!C95),"",('SEL ratings'!D95/'SEL ratings'!C95))</f>
        <v/>
      </c>
    </row>
    <row r="96" spans="5:5" x14ac:dyDescent="0.2">
      <c r="E96" s="64" t="str">
        <f>IF(ISERROR('SEL ratings'!D96/'SEL ratings'!C96),"",('SEL ratings'!D96/'SEL ratings'!C96))</f>
        <v/>
      </c>
    </row>
    <row r="97" spans="5:5" x14ac:dyDescent="0.2">
      <c r="E97" s="64" t="str">
        <f>IF(ISERROR('SEL ratings'!D97/'SEL ratings'!C97),"",('SEL ratings'!D97/'SEL ratings'!C97))</f>
        <v/>
      </c>
    </row>
    <row r="98" spans="5:5" x14ac:dyDescent="0.2">
      <c r="E98" s="64" t="str">
        <f>IF(ISERROR('SEL ratings'!D98/'SEL ratings'!C98),"",('SEL ratings'!D98/'SEL ratings'!C98))</f>
        <v/>
      </c>
    </row>
    <row r="99" spans="5:5" x14ac:dyDescent="0.2">
      <c r="E99" s="64" t="str">
        <f>IF(ISERROR('SEL ratings'!D99/'SEL ratings'!C99),"",('SEL ratings'!D99/'SEL ratings'!C99))</f>
        <v/>
      </c>
    </row>
    <row r="100" spans="5:5" x14ac:dyDescent="0.2">
      <c r="E100" s="64" t="str">
        <f>IF(ISERROR('SEL ratings'!D100/'SEL ratings'!C100),"",('SEL ratings'!D100/'SEL ratings'!C100))</f>
        <v/>
      </c>
    </row>
    <row r="101" spans="5:5" x14ac:dyDescent="0.2">
      <c r="E101" s="64" t="str">
        <f>IF(ISERROR('SEL ratings'!D101/'SEL ratings'!C101),"",('SEL ratings'!D101/'SEL ratings'!C101))</f>
        <v/>
      </c>
    </row>
    <row r="102" spans="5:5" x14ac:dyDescent="0.2">
      <c r="E102" s="64" t="str">
        <f>IF(ISERROR('SEL ratings'!D102/'SEL ratings'!C102),"",('SEL ratings'!D102/'SEL ratings'!C102))</f>
        <v/>
      </c>
    </row>
    <row r="103" spans="5:5" x14ac:dyDescent="0.2">
      <c r="E103" s="64" t="str">
        <f>IF(ISERROR('SEL ratings'!D103/'SEL ratings'!C103),"",('SEL ratings'!D103/'SEL ratings'!C103))</f>
        <v/>
      </c>
    </row>
    <row r="104" spans="5:5" x14ac:dyDescent="0.2">
      <c r="E104" s="64" t="str">
        <f>IF(ISERROR('SEL ratings'!D104/'SEL ratings'!C104),"",('SEL ratings'!D104/'SEL ratings'!C104))</f>
        <v/>
      </c>
    </row>
    <row r="105" spans="5:5" x14ac:dyDescent="0.2">
      <c r="E105" s="64" t="str">
        <f>IF(ISERROR('SEL ratings'!D105/'SEL ratings'!C105),"",('SEL ratings'!D105/'SEL ratings'!C105))</f>
        <v/>
      </c>
    </row>
    <row r="106" spans="5:5" x14ac:dyDescent="0.2">
      <c r="E106" s="64" t="str">
        <f>IF(ISERROR('SEL ratings'!D106/'SEL ratings'!C106),"",('SEL ratings'!D106/'SEL ratings'!C106))</f>
        <v/>
      </c>
    </row>
    <row r="107" spans="5:5" x14ac:dyDescent="0.2">
      <c r="E107" s="64" t="str">
        <f>IF(ISERROR('SEL ratings'!D107/'SEL ratings'!C107),"",('SEL ratings'!D107/'SEL ratings'!C107))</f>
        <v/>
      </c>
    </row>
    <row r="108" spans="5:5" x14ac:dyDescent="0.2">
      <c r="E108" s="64" t="str">
        <f>IF(ISERROR('SEL ratings'!D108/'SEL ratings'!C108),"",('SEL ratings'!D108/'SEL ratings'!C108))</f>
        <v/>
      </c>
    </row>
    <row r="109" spans="5:5" x14ac:dyDescent="0.2">
      <c r="E109" s="64" t="str">
        <f>IF(ISERROR('SEL ratings'!D109/'SEL ratings'!C109),"",('SEL ratings'!D109/'SEL ratings'!C109))</f>
        <v/>
      </c>
    </row>
    <row r="110" spans="5:5" x14ac:dyDescent="0.2">
      <c r="E110" s="64" t="str">
        <f>IF(ISERROR('SEL ratings'!D110/'SEL ratings'!C110),"",('SEL ratings'!D110/'SEL ratings'!C110))</f>
        <v/>
      </c>
    </row>
    <row r="111" spans="5:5" x14ac:dyDescent="0.2">
      <c r="E111" s="64" t="str">
        <f>IF(ISERROR('SEL ratings'!D111/'SEL ratings'!C111),"",('SEL ratings'!D111/'SEL ratings'!C111))</f>
        <v/>
      </c>
    </row>
    <row r="112" spans="5:5" x14ac:dyDescent="0.2">
      <c r="E112" s="64" t="str">
        <f>IF(ISERROR('SEL ratings'!D112/'SEL ratings'!C112),"",('SEL ratings'!D112/'SEL ratings'!C112))</f>
        <v/>
      </c>
    </row>
    <row r="113" spans="5:5" x14ac:dyDescent="0.2">
      <c r="E113" s="64" t="str">
        <f>IF(ISERROR('SEL ratings'!D113/'SEL ratings'!C113),"",('SEL ratings'!D113/'SEL ratings'!C113))</f>
        <v/>
      </c>
    </row>
    <row r="114" spans="5:5" x14ac:dyDescent="0.2">
      <c r="E114" s="64" t="str">
        <f>IF(ISERROR('SEL ratings'!D114/'SEL ratings'!C114),"",('SEL ratings'!D114/'SEL ratings'!C114))</f>
        <v/>
      </c>
    </row>
    <row r="115" spans="5:5" x14ac:dyDescent="0.2">
      <c r="E115" s="64" t="str">
        <f>IF(ISERROR('SEL ratings'!D115/'SEL ratings'!C115),"",('SEL ratings'!D115/'SEL ratings'!C115))</f>
        <v/>
      </c>
    </row>
    <row r="116" spans="5:5" x14ac:dyDescent="0.2">
      <c r="E116" s="64" t="str">
        <f>IF(ISERROR('SEL ratings'!D116/'SEL ratings'!C116),"",('SEL ratings'!D116/'SEL ratings'!C116))</f>
        <v/>
      </c>
    </row>
    <row r="117" spans="5:5" x14ac:dyDescent="0.2">
      <c r="E117" s="64" t="str">
        <f>IF(ISERROR('SEL ratings'!D117/'SEL ratings'!C117),"",('SEL ratings'!D117/'SEL ratings'!C117))</f>
        <v/>
      </c>
    </row>
    <row r="118" spans="5:5" x14ac:dyDescent="0.2">
      <c r="E118" s="64" t="str">
        <f>IF(ISERROR('SEL ratings'!D118/'SEL ratings'!C118),"",('SEL ratings'!D118/'SEL ratings'!C118))</f>
        <v/>
      </c>
    </row>
    <row r="119" spans="5:5" x14ac:dyDescent="0.2">
      <c r="E119" s="64" t="str">
        <f>IF(ISERROR('SEL ratings'!D119/'SEL ratings'!C119),"",('SEL ratings'!D119/'SEL ratings'!C119))</f>
        <v/>
      </c>
    </row>
    <row r="120" spans="5:5" x14ac:dyDescent="0.2">
      <c r="E120" s="64" t="str">
        <f>IF(ISERROR('SEL ratings'!D120/'SEL ratings'!C120),"",('SEL ratings'!D120/'SEL ratings'!C120))</f>
        <v/>
      </c>
    </row>
    <row r="121" spans="5:5" x14ac:dyDescent="0.2">
      <c r="E121" s="64" t="str">
        <f>IF(ISERROR('SEL ratings'!D121/'SEL ratings'!C121),"",('SEL ratings'!D121/'SEL ratings'!C121))</f>
        <v/>
      </c>
    </row>
    <row r="122" spans="5:5" x14ac:dyDescent="0.2">
      <c r="E122" s="64" t="str">
        <f>IF(ISERROR('SEL ratings'!D122/'SEL ratings'!C122),"",('SEL ratings'!D122/'SEL ratings'!C122))</f>
        <v/>
      </c>
    </row>
    <row r="123" spans="5:5" x14ac:dyDescent="0.2">
      <c r="E123" s="64" t="str">
        <f>IF(ISERROR('SEL ratings'!D123/'SEL ratings'!C123),"",('SEL ratings'!D123/'SEL ratings'!C123))</f>
        <v/>
      </c>
    </row>
    <row r="124" spans="5:5" x14ac:dyDescent="0.2">
      <c r="E124" s="64" t="str">
        <f>IF(ISERROR('SEL ratings'!D124/'SEL ratings'!C124),"",('SEL ratings'!D124/'SEL ratings'!C124))</f>
        <v/>
      </c>
    </row>
    <row r="125" spans="5:5" x14ac:dyDescent="0.2">
      <c r="E125" s="64" t="str">
        <f>IF(ISERROR('SEL ratings'!D125/'SEL ratings'!C125),"",('SEL ratings'!D125/'SEL ratings'!C125))</f>
        <v/>
      </c>
    </row>
    <row r="126" spans="5:5" x14ac:dyDescent="0.2">
      <c r="E126" s="64" t="str">
        <f>IF(ISERROR('SEL ratings'!D126/'SEL ratings'!C126),"",('SEL ratings'!D126/'SEL ratings'!C126))</f>
        <v/>
      </c>
    </row>
    <row r="127" spans="5:5" x14ac:dyDescent="0.2">
      <c r="E127" s="64" t="str">
        <f>IF(ISERROR('SEL ratings'!D127/'SEL ratings'!C127),"",('SEL ratings'!D127/'SEL ratings'!C127))</f>
        <v/>
      </c>
    </row>
    <row r="128" spans="5:5" x14ac:dyDescent="0.2">
      <c r="E128" s="64" t="str">
        <f>IF(ISERROR('SEL ratings'!D128/'SEL ratings'!C128),"",('SEL ratings'!D128/'SEL ratings'!C128))</f>
        <v/>
      </c>
    </row>
    <row r="129" spans="5:5" x14ac:dyDescent="0.2">
      <c r="E129" s="64" t="str">
        <f>IF(ISERROR('SEL ratings'!D129/'SEL ratings'!C129),"",('SEL ratings'!D129/'SEL ratings'!C129))</f>
        <v/>
      </c>
    </row>
    <row r="130" spans="5:5" x14ac:dyDescent="0.2">
      <c r="E130" s="64" t="str">
        <f>IF(ISERROR('SEL ratings'!D130/'SEL ratings'!C130),"",('SEL ratings'!D130/'SEL ratings'!C130))</f>
        <v/>
      </c>
    </row>
    <row r="131" spans="5:5" x14ac:dyDescent="0.2">
      <c r="E131" s="64" t="str">
        <f>IF(ISERROR('SEL ratings'!D131/'SEL ratings'!C131),"",('SEL ratings'!D131/'SEL ratings'!C131))</f>
        <v/>
      </c>
    </row>
    <row r="132" spans="5:5" x14ac:dyDescent="0.2">
      <c r="E132" s="64" t="str">
        <f>IF(ISERROR('SEL ratings'!D132/'SEL ratings'!C132),"",('SEL ratings'!D132/'SEL ratings'!C132))</f>
        <v/>
      </c>
    </row>
    <row r="133" spans="5:5" x14ac:dyDescent="0.2">
      <c r="E133" s="64" t="str">
        <f>IF(ISERROR('SEL ratings'!D133/'SEL ratings'!C133),"",('SEL ratings'!D133/'SEL ratings'!C133))</f>
        <v/>
      </c>
    </row>
    <row r="134" spans="5:5" x14ac:dyDescent="0.2">
      <c r="E134" s="64" t="str">
        <f>IF(ISERROR('SEL ratings'!D134/'SEL ratings'!C134),"",('SEL ratings'!D134/'SEL ratings'!C134))</f>
        <v/>
      </c>
    </row>
    <row r="135" spans="5:5" x14ac:dyDescent="0.2">
      <c r="E135" s="64" t="str">
        <f>IF(ISERROR('SEL ratings'!D135/'SEL ratings'!C135),"",('SEL ratings'!D135/'SEL ratings'!C135))</f>
        <v/>
      </c>
    </row>
    <row r="136" spans="5:5" x14ac:dyDescent="0.2">
      <c r="E136" s="64" t="str">
        <f>IF(ISERROR('SEL ratings'!D136/'SEL ratings'!C136),"",('SEL ratings'!D136/'SEL ratings'!C136))</f>
        <v/>
      </c>
    </row>
    <row r="137" spans="5:5" x14ac:dyDescent="0.2">
      <c r="E137" s="64" t="str">
        <f>IF(ISERROR('SEL ratings'!D137/'SEL ratings'!C137),"",('SEL ratings'!D137/'SEL ratings'!C137))</f>
        <v/>
      </c>
    </row>
    <row r="138" spans="5:5" x14ac:dyDescent="0.2">
      <c r="E138" s="64" t="str">
        <f>IF(ISERROR('SEL ratings'!D138/'SEL ratings'!C138),"",('SEL ratings'!D138/'SEL ratings'!C138))</f>
        <v/>
      </c>
    </row>
    <row r="139" spans="5:5" x14ac:dyDescent="0.2">
      <c r="E139" s="64" t="str">
        <f>IF(ISERROR('SEL ratings'!D139/'SEL ratings'!C139),"",('SEL ratings'!D139/'SEL ratings'!C139))</f>
        <v/>
      </c>
    </row>
    <row r="140" spans="5:5" x14ac:dyDescent="0.2">
      <c r="E140" s="64" t="str">
        <f>IF(ISERROR('SEL ratings'!D140/'SEL ratings'!C140),"",('SEL ratings'!D140/'SEL ratings'!C140))</f>
        <v/>
      </c>
    </row>
    <row r="141" spans="5:5" x14ac:dyDescent="0.2">
      <c r="E141" s="64" t="str">
        <f>IF(ISERROR('SEL ratings'!D141/'SEL ratings'!C141),"",('SEL ratings'!D141/'SEL ratings'!C141))</f>
        <v/>
      </c>
    </row>
    <row r="142" spans="5:5" x14ac:dyDescent="0.2">
      <c r="E142" s="64" t="str">
        <f>IF(ISERROR('SEL ratings'!D142/'SEL ratings'!C142),"",('SEL ratings'!D142/'SEL ratings'!C142))</f>
        <v/>
      </c>
    </row>
    <row r="143" spans="5:5" x14ac:dyDescent="0.2">
      <c r="E143" s="64" t="str">
        <f>IF(ISERROR('SEL ratings'!D143/'SEL ratings'!C143),"",('SEL ratings'!D143/'SEL ratings'!C143))</f>
        <v/>
      </c>
    </row>
    <row r="144" spans="5:5" x14ac:dyDescent="0.2">
      <c r="E144" s="64" t="str">
        <f>IF(ISERROR('SEL ratings'!D144/'SEL ratings'!C144),"",('SEL ratings'!D144/'SEL ratings'!C144))</f>
        <v/>
      </c>
    </row>
    <row r="145" spans="5:5" x14ac:dyDescent="0.2">
      <c r="E145" s="64" t="str">
        <f>IF(ISERROR('SEL ratings'!D145/'SEL ratings'!C145),"",('SEL ratings'!D145/'SEL ratings'!C145))</f>
        <v/>
      </c>
    </row>
    <row r="146" spans="5:5" x14ac:dyDescent="0.2">
      <c r="E146" s="64" t="str">
        <f>IF(ISERROR('SEL ratings'!D146/'SEL ratings'!C146),"",('SEL ratings'!D146/'SEL ratings'!C146))</f>
        <v/>
      </c>
    </row>
    <row r="147" spans="5:5" x14ac:dyDescent="0.2">
      <c r="E147" s="64" t="str">
        <f>IF(ISERROR('SEL ratings'!D147/'SEL ratings'!C147),"",('SEL ratings'!D147/'SEL ratings'!C147))</f>
        <v/>
      </c>
    </row>
    <row r="148" spans="5:5" x14ac:dyDescent="0.2">
      <c r="E148" s="64" t="str">
        <f>IF(ISERROR('SEL ratings'!D148/'SEL ratings'!C148),"",('SEL ratings'!D148/'SEL ratings'!C148))</f>
        <v/>
      </c>
    </row>
    <row r="149" spans="5:5" x14ac:dyDescent="0.2">
      <c r="E149" s="64" t="str">
        <f>IF(ISERROR('SEL ratings'!D149/'SEL ratings'!C149),"",('SEL ratings'!D149/'SEL ratings'!C149))</f>
        <v/>
      </c>
    </row>
    <row r="150" spans="5:5" x14ac:dyDescent="0.2">
      <c r="E150" s="64" t="str">
        <f>IF(ISERROR('SEL ratings'!D150/'SEL ratings'!C150),"",('SEL ratings'!D150/'SEL ratings'!C150))</f>
        <v/>
      </c>
    </row>
    <row r="151" spans="5:5" x14ac:dyDescent="0.2">
      <c r="E151" s="64" t="str">
        <f>IF(ISERROR('SEL ratings'!D151/'SEL ratings'!C151),"",('SEL ratings'!D151/'SEL ratings'!C151))</f>
        <v/>
      </c>
    </row>
    <row r="152" spans="5:5" x14ac:dyDescent="0.2">
      <c r="E152" s="64" t="str">
        <f>IF(ISERROR('SEL ratings'!D152/'SEL ratings'!C152),"",('SEL ratings'!D152/'SEL ratings'!C152))</f>
        <v/>
      </c>
    </row>
    <row r="153" spans="5:5" x14ac:dyDescent="0.2">
      <c r="E153" s="64" t="str">
        <f>IF(ISERROR('SEL ratings'!D153/'SEL ratings'!C153),"",('SEL ratings'!D153/'SEL ratings'!C153))</f>
        <v/>
      </c>
    </row>
    <row r="154" spans="5:5" x14ac:dyDescent="0.2">
      <c r="E154" s="64" t="str">
        <f>IF(ISERROR('SEL ratings'!D154/'SEL ratings'!C154),"",('SEL ratings'!D154/'SEL ratings'!C154))</f>
        <v/>
      </c>
    </row>
    <row r="155" spans="5:5" x14ac:dyDescent="0.2">
      <c r="E155" s="64" t="str">
        <f>IF(ISERROR('SEL ratings'!D155/'SEL ratings'!C155),"",('SEL ratings'!D155/'SEL ratings'!C155))</f>
        <v/>
      </c>
    </row>
    <row r="156" spans="5:5" x14ac:dyDescent="0.2">
      <c r="E156" s="64" t="str">
        <f>IF(ISERROR('SEL ratings'!D156/'SEL ratings'!C156),"",('SEL ratings'!D156/'SEL ratings'!C156))</f>
        <v/>
      </c>
    </row>
    <row r="157" spans="5:5" x14ac:dyDescent="0.2">
      <c r="E157" s="64" t="str">
        <f>IF(ISERROR('SEL ratings'!D157/'SEL ratings'!C157),"",('SEL ratings'!D157/'SEL ratings'!C157))</f>
        <v/>
      </c>
    </row>
    <row r="158" spans="5:5" x14ac:dyDescent="0.2">
      <c r="E158" s="64" t="str">
        <f>IF(ISERROR('SEL ratings'!D158/'SEL ratings'!C158),"",('SEL ratings'!D158/'SEL ratings'!C158))</f>
        <v/>
      </c>
    </row>
    <row r="159" spans="5:5" x14ac:dyDescent="0.2">
      <c r="E159" s="64" t="str">
        <f>IF(ISERROR('SEL ratings'!D159/'SEL ratings'!C159),"",('SEL ratings'!D159/'SEL ratings'!C159))</f>
        <v/>
      </c>
    </row>
    <row r="160" spans="5:5" x14ac:dyDescent="0.2">
      <c r="E160" s="64" t="str">
        <f>IF(ISERROR('SEL ratings'!D160/'SEL ratings'!C160),"",('SEL ratings'!D160/'SEL ratings'!C160))</f>
        <v/>
      </c>
    </row>
    <row r="161" spans="5:5" x14ac:dyDescent="0.2">
      <c r="E161" s="64" t="str">
        <f>IF(ISERROR('SEL ratings'!D161/'SEL ratings'!C161),"",('SEL ratings'!D161/'SEL ratings'!C161))</f>
        <v/>
      </c>
    </row>
    <row r="162" spans="5:5" x14ac:dyDescent="0.2">
      <c r="E162" s="64" t="str">
        <f>IF(ISERROR('SEL ratings'!D162/'SEL ratings'!C162),"",('SEL ratings'!D162/'SEL ratings'!C162))</f>
        <v/>
      </c>
    </row>
    <row r="163" spans="5:5" x14ac:dyDescent="0.2">
      <c r="E163" s="64" t="str">
        <f>IF(ISERROR('SEL ratings'!D163/'SEL ratings'!C163),"",('SEL ratings'!D163/'SEL ratings'!C163))</f>
        <v/>
      </c>
    </row>
    <row r="164" spans="5:5" x14ac:dyDescent="0.2">
      <c r="E164" s="64" t="str">
        <f>IF(ISERROR('SEL ratings'!D164/'SEL ratings'!C164),"",('SEL ratings'!D164/'SEL ratings'!C164))</f>
        <v/>
      </c>
    </row>
    <row r="165" spans="5:5" x14ac:dyDescent="0.2">
      <c r="E165" s="64" t="str">
        <f>IF(ISERROR('SEL ratings'!D165/'SEL ratings'!C165),"",('SEL ratings'!D165/'SEL ratings'!C165))</f>
        <v/>
      </c>
    </row>
    <row r="166" spans="5:5" x14ac:dyDescent="0.2">
      <c r="E166" s="64" t="str">
        <f>IF(ISERROR('SEL ratings'!D166/'SEL ratings'!C166),"",('SEL ratings'!D166/'SEL ratings'!C166))</f>
        <v/>
      </c>
    </row>
    <row r="167" spans="5:5" x14ac:dyDescent="0.2">
      <c r="E167" s="64" t="str">
        <f>IF(ISERROR('SEL ratings'!D167/'SEL ratings'!C167),"",('SEL ratings'!D167/'SEL ratings'!C167))</f>
        <v/>
      </c>
    </row>
    <row r="168" spans="5:5" x14ac:dyDescent="0.2">
      <c r="E168" s="64" t="str">
        <f>IF(ISERROR('SEL ratings'!D168/'SEL ratings'!C168),"",('SEL ratings'!D168/'SEL ratings'!C168))</f>
        <v/>
      </c>
    </row>
    <row r="169" spans="5:5" x14ac:dyDescent="0.2">
      <c r="E169" s="64" t="str">
        <f>IF(ISERROR('SEL ratings'!D169/'SEL ratings'!C169),"",('SEL ratings'!D169/'SEL ratings'!C169))</f>
        <v/>
      </c>
    </row>
    <row r="170" spans="5:5" x14ac:dyDescent="0.2">
      <c r="E170" s="64" t="str">
        <f>IF(ISERROR('SEL ratings'!D170/'SEL ratings'!C170),"",('SEL ratings'!D170/'SEL ratings'!C170))</f>
        <v/>
      </c>
    </row>
    <row r="171" spans="5:5" x14ac:dyDescent="0.2">
      <c r="E171" s="64" t="str">
        <f>IF(ISERROR('SEL ratings'!D171/'SEL ratings'!C171),"",('SEL ratings'!D171/'SEL ratings'!C171))</f>
        <v/>
      </c>
    </row>
    <row r="172" spans="5:5" x14ac:dyDescent="0.2">
      <c r="E172" s="64" t="str">
        <f>IF(ISERROR('SEL ratings'!D172/'SEL ratings'!C172),"",('SEL ratings'!D172/'SEL ratings'!C172))</f>
        <v/>
      </c>
    </row>
    <row r="173" spans="5:5" x14ac:dyDescent="0.2">
      <c r="E173" s="64" t="str">
        <f>IF(ISERROR('SEL ratings'!D173/'SEL ratings'!C173),"",('SEL ratings'!D173/'SEL ratings'!C173))</f>
        <v/>
      </c>
    </row>
    <row r="174" spans="5:5" x14ac:dyDescent="0.2">
      <c r="E174" s="64" t="str">
        <f>IF(ISERROR('SEL ratings'!D174/'SEL ratings'!C174),"",('SEL ratings'!D174/'SEL ratings'!C174))</f>
        <v/>
      </c>
    </row>
    <row r="175" spans="5:5" x14ac:dyDescent="0.2">
      <c r="E175" s="64" t="str">
        <f>IF(ISERROR('SEL ratings'!D175/'SEL ratings'!C175),"",('SEL ratings'!D175/'SEL ratings'!C175))</f>
        <v/>
      </c>
    </row>
    <row r="176" spans="5:5" x14ac:dyDescent="0.2">
      <c r="E176" s="64" t="str">
        <f>IF(ISERROR('SEL ratings'!D176/'SEL ratings'!C176),"",('SEL ratings'!D176/'SEL ratings'!C176))</f>
        <v/>
      </c>
    </row>
    <row r="177" spans="5:5" x14ac:dyDescent="0.2">
      <c r="E177" s="64" t="str">
        <f>IF(ISERROR('SEL ratings'!D177/'SEL ratings'!C177),"",('SEL ratings'!D177/'SEL ratings'!C177))</f>
        <v/>
      </c>
    </row>
    <row r="178" spans="5:5" x14ac:dyDescent="0.2">
      <c r="E178" s="64" t="str">
        <f>IF(ISERROR('SEL ratings'!D178/'SEL ratings'!C178),"",('SEL ratings'!D178/'SEL ratings'!C178))</f>
        <v/>
      </c>
    </row>
    <row r="179" spans="5:5" x14ac:dyDescent="0.2">
      <c r="E179" s="64" t="str">
        <f>IF(ISERROR('SEL ratings'!D179/'SEL ratings'!C179),"",('SEL ratings'!D179/'SEL ratings'!C179))</f>
        <v/>
      </c>
    </row>
    <row r="180" spans="5:5" x14ac:dyDescent="0.2">
      <c r="E180" s="64" t="str">
        <f>IF(ISERROR('SEL ratings'!D180/'SEL ratings'!C180),"",('SEL ratings'!D180/'SEL ratings'!C180))</f>
        <v/>
      </c>
    </row>
    <row r="181" spans="5:5" x14ac:dyDescent="0.2">
      <c r="E181" s="64" t="str">
        <f>IF(ISERROR('SEL ratings'!D181/'SEL ratings'!C181),"",('SEL ratings'!D181/'SEL ratings'!C181))</f>
        <v/>
      </c>
    </row>
    <row r="182" spans="5:5" x14ac:dyDescent="0.2">
      <c r="E182" s="64" t="str">
        <f>IF(ISERROR('SEL ratings'!D182/'SEL ratings'!C182),"",('SEL ratings'!D182/'SEL ratings'!C182))</f>
        <v/>
      </c>
    </row>
    <row r="183" spans="5:5" x14ac:dyDescent="0.2">
      <c r="E183" s="64" t="str">
        <f>IF(ISERROR('SEL ratings'!D183/'SEL ratings'!C183),"",('SEL ratings'!D183/'SEL ratings'!C183))</f>
        <v/>
      </c>
    </row>
    <row r="184" spans="5:5" x14ac:dyDescent="0.2">
      <c r="E184" s="64" t="str">
        <f>IF(ISERROR('SEL ratings'!D184/'SEL ratings'!C184),"",('SEL ratings'!D184/'SEL ratings'!C184))</f>
        <v/>
      </c>
    </row>
    <row r="185" spans="5:5" x14ac:dyDescent="0.2">
      <c r="E185" s="64" t="str">
        <f>IF(ISERROR('SEL ratings'!D185/'SEL ratings'!C185),"",('SEL ratings'!D185/'SEL ratings'!C185))</f>
        <v/>
      </c>
    </row>
    <row r="186" spans="5:5" x14ac:dyDescent="0.2">
      <c r="E186" s="64" t="str">
        <f>IF(ISERROR('SEL ratings'!D186/'SEL ratings'!C186),"",('SEL ratings'!D186/'SEL ratings'!C186))</f>
        <v/>
      </c>
    </row>
    <row r="187" spans="5:5" x14ac:dyDescent="0.2">
      <c r="E187" s="64" t="str">
        <f>IF(ISERROR('SEL ratings'!D187/'SEL ratings'!C187),"",('SEL ratings'!D187/'SEL ratings'!C187))</f>
        <v/>
      </c>
    </row>
    <row r="188" spans="5:5" x14ac:dyDescent="0.2">
      <c r="E188" s="64" t="str">
        <f>IF(ISERROR('SEL ratings'!D188/'SEL ratings'!C188),"",('SEL ratings'!D188/'SEL ratings'!C188))</f>
        <v/>
      </c>
    </row>
    <row r="189" spans="5:5" x14ac:dyDescent="0.2">
      <c r="E189" s="64" t="str">
        <f>IF(ISERROR('SEL ratings'!D189/'SEL ratings'!C189),"",('SEL ratings'!D189/'SEL ratings'!C189))</f>
        <v/>
      </c>
    </row>
    <row r="190" spans="5:5" x14ac:dyDescent="0.2">
      <c r="E190" s="64" t="str">
        <f>IF(ISERROR('SEL ratings'!D190/'SEL ratings'!C190),"",('SEL ratings'!D190/'SEL ratings'!C190))</f>
        <v/>
      </c>
    </row>
    <row r="191" spans="5:5" x14ac:dyDescent="0.2">
      <c r="E191" s="64" t="str">
        <f>IF(ISERROR('SEL ratings'!D191/'SEL ratings'!C191),"",('SEL ratings'!D191/'SEL ratings'!C191))</f>
        <v/>
      </c>
    </row>
    <row r="192" spans="5:5" x14ac:dyDescent="0.2">
      <c r="E192" s="64" t="str">
        <f>IF(ISERROR('SEL ratings'!D192/'SEL ratings'!C192),"",('SEL ratings'!D192/'SEL ratings'!C192))</f>
        <v/>
      </c>
    </row>
    <row r="193" spans="5:5" x14ac:dyDescent="0.2">
      <c r="E193" s="64" t="str">
        <f>IF(ISERROR('SEL ratings'!D193/'SEL ratings'!C193),"",('SEL ratings'!D193/'SEL ratings'!C193))</f>
        <v/>
      </c>
    </row>
    <row r="194" spans="5:5" x14ac:dyDescent="0.2">
      <c r="E194" s="64" t="str">
        <f>IF(ISERROR('SEL ratings'!D194/'SEL ratings'!C194),"",('SEL ratings'!D194/'SEL ratings'!C194))</f>
        <v/>
      </c>
    </row>
    <row r="195" spans="5:5" x14ac:dyDescent="0.2">
      <c r="E195" s="64" t="str">
        <f>IF(ISERROR('SEL ratings'!D195/'SEL ratings'!C195),"",('SEL ratings'!D195/'SEL ratings'!C195))</f>
        <v/>
      </c>
    </row>
    <row r="196" spans="5:5" x14ac:dyDescent="0.2">
      <c r="E196" s="64" t="str">
        <f>IF(ISERROR('SEL ratings'!D196/'SEL ratings'!C196),"",('SEL ratings'!D196/'SEL ratings'!C196))</f>
        <v/>
      </c>
    </row>
    <row r="197" spans="5:5" x14ac:dyDescent="0.2">
      <c r="E197" s="64" t="str">
        <f>IF(ISERROR('SEL ratings'!D197/'SEL ratings'!C197),"",('SEL ratings'!D197/'SEL ratings'!C197))</f>
        <v/>
      </c>
    </row>
    <row r="198" spans="5:5" x14ac:dyDescent="0.2">
      <c r="E198" s="64" t="str">
        <f>IF(ISERROR('SEL ratings'!D198/'SEL ratings'!C198),"",('SEL ratings'!D198/'SEL ratings'!C198))</f>
        <v/>
      </c>
    </row>
    <row r="199" spans="5:5" x14ac:dyDescent="0.2">
      <c r="E199" s="64" t="str">
        <f>IF(ISERROR('SEL ratings'!D199/'SEL ratings'!C199),"",('SEL ratings'!D199/'SEL ratings'!C199))</f>
        <v/>
      </c>
    </row>
    <row r="200" spans="5:5" x14ac:dyDescent="0.2">
      <c r="E200" s="64" t="str">
        <f>IF(ISERROR('SEL ratings'!D200/'SEL ratings'!C200),"",('SEL ratings'!D200/'SEL ratings'!C200))</f>
        <v/>
      </c>
    </row>
    <row r="201" spans="5:5" x14ac:dyDescent="0.2">
      <c r="E201" s="64" t="str">
        <f>IF(ISERROR('SEL ratings'!D201/'SEL ratings'!C201),"",('SEL ratings'!D201/'SEL ratings'!C201))</f>
        <v/>
      </c>
    </row>
    <row r="202" spans="5:5" x14ac:dyDescent="0.2">
      <c r="E202" s="64" t="str">
        <f>IF(ISERROR('SEL ratings'!D202/'SEL ratings'!C202),"",('SEL ratings'!D202/'SEL ratings'!C202))</f>
        <v/>
      </c>
    </row>
    <row r="203" spans="5:5" x14ac:dyDescent="0.2">
      <c r="E203" s="64" t="str">
        <f>IF(ISERROR('SEL ratings'!D203/'SEL ratings'!C203),"",('SEL ratings'!D203/'SEL ratings'!C203))</f>
        <v/>
      </c>
    </row>
    <row r="204" spans="5:5" x14ac:dyDescent="0.2">
      <c r="E204" s="64" t="str">
        <f>IF(ISERROR('SEL ratings'!D204/'SEL ratings'!C204),"",('SEL ratings'!D204/'SEL ratings'!C204))</f>
        <v/>
      </c>
    </row>
    <row r="205" spans="5:5" x14ac:dyDescent="0.2">
      <c r="E205" s="64" t="str">
        <f>IF(ISERROR('SEL ratings'!D205/'SEL ratings'!C205),"",('SEL ratings'!D205/'SEL ratings'!C205))</f>
        <v/>
      </c>
    </row>
    <row r="206" spans="5:5" x14ac:dyDescent="0.2">
      <c r="E206" s="64" t="str">
        <f>IF(ISERROR('SEL ratings'!D206/'SEL ratings'!C206),"",('SEL ratings'!D206/'SEL ratings'!C206))</f>
        <v/>
      </c>
    </row>
    <row r="207" spans="5:5" x14ac:dyDescent="0.2">
      <c r="E207" s="64" t="str">
        <f>IF(ISERROR('SEL ratings'!D207/'SEL ratings'!C207),"",('SEL ratings'!D207/'SEL ratings'!C207))</f>
        <v/>
      </c>
    </row>
    <row r="208" spans="5:5" x14ac:dyDescent="0.2">
      <c r="E208" s="64" t="str">
        <f>IF(ISERROR('SEL ratings'!D208/'SEL ratings'!C208),"",('SEL ratings'!D208/'SEL ratings'!C208))</f>
        <v/>
      </c>
    </row>
    <row r="209" spans="5:5" x14ac:dyDescent="0.2">
      <c r="E209" s="64" t="str">
        <f>IF(ISERROR('SEL ratings'!D209/'SEL ratings'!C209),"",('SEL ratings'!D209/'SEL ratings'!C209))</f>
        <v/>
      </c>
    </row>
    <row r="210" spans="5:5" x14ac:dyDescent="0.2">
      <c r="E210" s="64" t="str">
        <f>IF(ISERROR('SEL ratings'!D210/'SEL ratings'!C210),"",('SEL ratings'!D210/'SEL ratings'!C210))</f>
        <v/>
      </c>
    </row>
    <row r="211" spans="5:5" x14ac:dyDescent="0.2">
      <c r="E211" s="64" t="str">
        <f>IF(ISERROR('SEL ratings'!D211/'SEL ratings'!C211),"",('SEL ratings'!D211/'SEL ratings'!C211))</f>
        <v/>
      </c>
    </row>
    <row r="212" spans="5:5" x14ac:dyDescent="0.2">
      <c r="E212" s="64" t="str">
        <f>IF(ISERROR('SEL ratings'!D212/'SEL ratings'!C212),"",('SEL ratings'!D212/'SEL ratings'!C212))</f>
        <v/>
      </c>
    </row>
    <row r="213" spans="5:5" x14ac:dyDescent="0.2">
      <c r="E213" s="64" t="str">
        <f>IF(ISERROR('SEL ratings'!D213/'SEL ratings'!C213),"",('SEL ratings'!D213/'SEL ratings'!C213))</f>
        <v/>
      </c>
    </row>
    <row r="214" spans="5:5" x14ac:dyDescent="0.2">
      <c r="E214" s="64" t="str">
        <f>IF(ISERROR('SEL ratings'!D214/'SEL ratings'!C214),"",('SEL ratings'!D214/'SEL ratings'!C214))</f>
        <v/>
      </c>
    </row>
    <row r="215" spans="5:5" x14ac:dyDescent="0.2">
      <c r="E215" s="64" t="str">
        <f>IF(ISERROR('SEL ratings'!D215/'SEL ratings'!C215),"",('SEL ratings'!D215/'SEL ratings'!C215))</f>
        <v/>
      </c>
    </row>
    <row r="216" spans="5:5" x14ac:dyDescent="0.2">
      <c r="E216" s="64" t="str">
        <f>IF(ISERROR('SEL ratings'!D216/'SEL ratings'!C216),"",('SEL ratings'!D216/'SEL ratings'!C216))</f>
        <v/>
      </c>
    </row>
    <row r="217" spans="5:5" x14ac:dyDescent="0.2">
      <c r="E217" s="64" t="str">
        <f>IF(ISERROR('SEL ratings'!D217/'SEL ratings'!C217),"",('SEL ratings'!D217/'SEL ratings'!C217))</f>
        <v/>
      </c>
    </row>
    <row r="218" spans="5:5" x14ac:dyDescent="0.2">
      <c r="E218" s="64" t="str">
        <f>IF(ISERROR('SEL ratings'!D218/'SEL ratings'!C218),"",('SEL ratings'!D218/'SEL ratings'!C218))</f>
        <v/>
      </c>
    </row>
    <row r="219" spans="5:5" x14ac:dyDescent="0.2">
      <c r="E219" s="64" t="str">
        <f>IF(ISERROR('SEL ratings'!D219/'SEL ratings'!C219),"",('SEL ratings'!D219/'SEL ratings'!C219))</f>
        <v/>
      </c>
    </row>
    <row r="220" spans="5:5" x14ac:dyDescent="0.2">
      <c r="E220" s="64" t="str">
        <f>IF(ISERROR('SEL ratings'!D220/'SEL ratings'!C220),"",('SEL ratings'!D220/'SEL ratings'!C220))</f>
        <v/>
      </c>
    </row>
    <row r="221" spans="5:5" x14ac:dyDescent="0.2">
      <c r="E221" s="64" t="str">
        <f>IF(ISERROR('SEL ratings'!D221/'SEL ratings'!C221),"",('SEL ratings'!D221/'SEL ratings'!C221))</f>
        <v/>
      </c>
    </row>
    <row r="222" spans="5:5" x14ac:dyDescent="0.2">
      <c r="E222" s="64" t="str">
        <f>IF(ISERROR('SEL ratings'!D222/'SEL ratings'!C222),"",('SEL ratings'!D222/'SEL ratings'!C222))</f>
        <v/>
      </c>
    </row>
    <row r="223" spans="5:5" x14ac:dyDescent="0.2">
      <c r="E223" s="64" t="str">
        <f>IF(ISERROR('SEL ratings'!D223/'SEL ratings'!C223),"",('SEL ratings'!D223/'SEL ratings'!C223))</f>
        <v/>
      </c>
    </row>
    <row r="224" spans="5:5" x14ac:dyDescent="0.2">
      <c r="E224" s="64" t="str">
        <f>IF(ISERROR('SEL ratings'!D224/'SEL ratings'!C224),"",('SEL ratings'!D224/'SEL ratings'!C224))</f>
        <v/>
      </c>
    </row>
    <row r="225" spans="5:5" x14ac:dyDescent="0.2">
      <c r="E225" s="64" t="str">
        <f>IF(ISERROR('SEL ratings'!D225/'SEL ratings'!C225),"",('SEL ratings'!D225/'SEL ratings'!C225))</f>
        <v/>
      </c>
    </row>
    <row r="226" spans="5:5" x14ac:dyDescent="0.2">
      <c r="E226" s="64" t="str">
        <f>IF(ISERROR('SEL ratings'!D226/'SEL ratings'!C226),"",('SEL ratings'!D226/'SEL ratings'!C226))</f>
        <v/>
      </c>
    </row>
    <row r="227" spans="5:5" x14ac:dyDescent="0.2">
      <c r="E227" s="64" t="str">
        <f>IF(ISERROR('SEL ratings'!D227/'SEL ratings'!C227),"",('SEL ratings'!D227/'SEL ratings'!C227))</f>
        <v/>
      </c>
    </row>
    <row r="228" spans="5:5" x14ac:dyDescent="0.2">
      <c r="E228" s="64" t="str">
        <f>IF(ISERROR('SEL ratings'!D228/'SEL ratings'!C228),"",('SEL ratings'!D228/'SEL ratings'!C228))</f>
        <v/>
      </c>
    </row>
    <row r="229" spans="5:5" x14ac:dyDescent="0.2">
      <c r="E229" s="64" t="str">
        <f>IF(ISERROR('SEL ratings'!D229/'SEL ratings'!C229),"",('SEL ratings'!D229/'SEL ratings'!C229))</f>
        <v/>
      </c>
    </row>
    <row r="230" spans="5:5" x14ac:dyDescent="0.2">
      <c r="E230" s="64" t="str">
        <f>IF(ISERROR('SEL ratings'!D230/'SEL ratings'!C230),"",('SEL ratings'!D230/'SEL ratings'!C230))</f>
        <v/>
      </c>
    </row>
    <row r="231" spans="5:5" x14ac:dyDescent="0.2">
      <c r="E231" s="64" t="str">
        <f>IF(ISERROR('SEL ratings'!D231/'SEL ratings'!C231),"",('SEL ratings'!D231/'SEL ratings'!C231))</f>
        <v/>
      </c>
    </row>
    <row r="232" spans="5:5" x14ac:dyDescent="0.2">
      <c r="E232" s="64" t="str">
        <f>IF(ISERROR('SEL ratings'!D232/'SEL ratings'!C232),"",('SEL ratings'!D232/'SEL ratings'!C232))</f>
        <v/>
      </c>
    </row>
    <row r="233" spans="5:5" x14ac:dyDescent="0.2">
      <c r="E233" s="64" t="str">
        <f>IF(ISERROR('SEL ratings'!D233/'SEL ratings'!C233),"",('SEL ratings'!D233/'SEL ratings'!C233))</f>
        <v/>
      </c>
    </row>
    <row r="234" spans="5:5" x14ac:dyDescent="0.2">
      <c r="E234" s="64" t="str">
        <f>IF(ISERROR('SEL ratings'!D234/'SEL ratings'!C234),"",('SEL ratings'!D234/'SEL ratings'!C234))</f>
        <v/>
      </c>
    </row>
    <row r="235" spans="5:5" x14ac:dyDescent="0.2">
      <c r="E235" s="64" t="str">
        <f>IF(ISERROR('SEL ratings'!D235/'SEL ratings'!C235),"",('SEL ratings'!D235/'SEL ratings'!C235))</f>
        <v/>
      </c>
    </row>
    <row r="236" spans="5:5" x14ac:dyDescent="0.2">
      <c r="E236" s="64" t="str">
        <f>IF(ISERROR('SEL ratings'!D236/'SEL ratings'!C236),"",('SEL ratings'!D236/'SEL ratings'!C236))</f>
        <v/>
      </c>
    </row>
    <row r="237" spans="5:5" x14ac:dyDescent="0.2">
      <c r="E237" s="64" t="str">
        <f>IF(ISERROR('SEL ratings'!D237/'SEL ratings'!C237),"",('SEL ratings'!D237/'SEL ratings'!C237))</f>
        <v/>
      </c>
    </row>
    <row r="238" spans="5:5" x14ac:dyDescent="0.2">
      <c r="E238" s="64" t="str">
        <f>IF(ISERROR('SEL ratings'!D238/'SEL ratings'!C238),"",('SEL ratings'!D238/'SEL ratings'!C238))</f>
        <v/>
      </c>
    </row>
    <row r="239" spans="5:5" x14ac:dyDescent="0.2">
      <c r="E239" s="64" t="str">
        <f>IF(ISERROR('SEL ratings'!D239/'SEL ratings'!C239),"",('SEL ratings'!D239/'SEL ratings'!C239))</f>
        <v/>
      </c>
    </row>
    <row r="240" spans="5:5" x14ac:dyDescent="0.2">
      <c r="E240" s="64" t="str">
        <f>IF(ISERROR('SEL ratings'!D240/'SEL ratings'!C240),"",('SEL ratings'!D240/'SEL ratings'!C240))</f>
        <v/>
      </c>
    </row>
    <row r="241" spans="5:5" x14ac:dyDescent="0.2">
      <c r="E241" s="64" t="str">
        <f>IF(ISERROR('SEL ratings'!D241/'SEL ratings'!C241),"",('SEL ratings'!D241/'SEL ratings'!C241))</f>
        <v/>
      </c>
    </row>
    <row r="242" spans="5:5" x14ac:dyDescent="0.2">
      <c r="E242" s="64" t="str">
        <f>IF(ISERROR('SEL ratings'!D242/'SEL ratings'!C242),"",('SEL ratings'!D242/'SEL ratings'!C242))</f>
        <v/>
      </c>
    </row>
    <row r="243" spans="5:5" x14ac:dyDescent="0.2">
      <c r="E243" s="64" t="str">
        <f>IF(ISERROR('SEL ratings'!D243/'SEL ratings'!C243),"",('SEL ratings'!D243/'SEL ratings'!C243))</f>
        <v/>
      </c>
    </row>
    <row r="244" spans="5:5" x14ac:dyDescent="0.2">
      <c r="E244" s="64" t="str">
        <f>IF(ISERROR('SEL ratings'!D244/'SEL ratings'!C244),"",('SEL ratings'!D244/'SEL ratings'!C244))</f>
        <v/>
      </c>
    </row>
    <row r="245" spans="5:5" x14ac:dyDescent="0.2">
      <c r="E245" s="64" t="str">
        <f>IF(ISERROR('SEL ratings'!D245/'SEL ratings'!C245),"",('SEL ratings'!D245/'SEL ratings'!C245))</f>
        <v/>
      </c>
    </row>
    <row r="246" spans="5:5" x14ac:dyDescent="0.2">
      <c r="E246" s="64" t="str">
        <f>IF(ISERROR('SEL ratings'!D246/'SEL ratings'!C246),"",('SEL ratings'!D246/'SEL ratings'!C246))</f>
        <v/>
      </c>
    </row>
    <row r="247" spans="5:5" x14ac:dyDescent="0.2">
      <c r="E247" s="64" t="str">
        <f>IF(ISERROR('SEL ratings'!D247/'SEL ratings'!C247),"",('SEL ratings'!D247/'SEL ratings'!C247))</f>
        <v/>
      </c>
    </row>
    <row r="248" spans="5:5" x14ac:dyDescent="0.2">
      <c r="E248" s="64" t="str">
        <f>IF(ISERROR('SEL ratings'!D248/'SEL ratings'!C248),"",('SEL ratings'!D248/'SEL ratings'!C248))</f>
        <v/>
      </c>
    </row>
    <row r="249" spans="5:5" x14ac:dyDescent="0.2">
      <c r="E249" s="64" t="str">
        <f>IF(ISERROR('SEL ratings'!D249/'SEL ratings'!C249),"",('SEL ratings'!D249/'SEL ratings'!C249))</f>
        <v/>
      </c>
    </row>
    <row r="250" spans="5:5" x14ac:dyDescent="0.2">
      <c r="E250" s="64" t="str">
        <f>IF(ISERROR('SEL ratings'!D250/'SEL ratings'!C250),"",('SEL ratings'!D250/'SEL ratings'!C250))</f>
        <v/>
      </c>
    </row>
    <row r="251" spans="5:5" s="68" customFormat="1" x14ac:dyDescent="0.2"/>
  </sheetData>
  <conditionalFormatting sqref="A1">
    <cfRule type="expression" dxfId="4" priority="1">
      <formula>AND(COUNTBLANK($H1)=0, COUNTIF($H$2:$H$1001, $H1)&gt;1)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55957-63B6-F64B-A52E-5DD6113C019A}">
  <sheetPr>
    <tabColor theme="4" tint="0.39997558519241921"/>
  </sheetPr>
  <dimension ref="A1:G487"/>
  <sheetViews>
    <sheetView workbookViewId="0">
      <selection activeCell="A2" sqref="A2:D8"/>
    </sheetView>
  </sheetViews>
  <sheetFormatPr baseColWidth="10" defaultColWidth="11" defaultRowHeight="16" x14ac:dyDescent="0.2"/>
  <cols>
    <col min="1" max="1" width="15.83203125" customWidth="1"/>
    <col min="2" max="4" width="17.1640625" customWidth="1"/>
    <col min="5" max="5" width="28.83203125" customWidth="1"/>
    <col min="6" max="6" width="15.5" bestFit="1" customWidth="1"/>
    <col min="7" max="8" width="41.83203125" bestFit="1" customWidth="1"/>
    <col min="9" max="9" width="39.1640625" bestFit="1" customWidth="1"/>
    <col min="10" max="10" width="13.5" bestFit="1" customWidth="1"/>
  </cols>
  <sheetData>
    <row r="1" spans="1:7" s="70" customFormat="1" ht="90" customHeight="1" x14ac:dyDescent="0.2">
      <c r="A1" s="75" t="s">
        <v>76</v>
      </c>
      <c r="B1" s="58" t="s">
        <v>135</v>
      </c>
      <c r="C1" s="58" t="s">
        <v>136</v>
      </c>
      <c r="D1" s="58" t="s">
        <v>137</v>
      </c>
      <c r="E1" s="65" t="s">
        <v>138</v>
      </c>
    </row>
    <row r="2" spans="1:7" x14ac:dyDescent="0.2">
      <c r="A2" s="34"/>
      <c r="C2" s="34"/>
      <c r="D2" s="34"/>
      <c r="E2" s="63" t="str">
        <f>'Academic mirror'!E2</f>
        <v/>
      </c>
      <c r="F2" s="3" t="s">
        <v>83</v>
      </c>
      <c r="G2" t="s">
        <v>139</v>
      </c>
    </row>
    <row r="3" spans="1:7" x14ac:dyDescent="0.2">
      <c r="A3" s="34"/>
      <c r="C3" s="34"/>
      <c r="D3" s="34"/>
      <c r="E3" s="63" t="str">
        <f>'Academic mirror'!E3</f>
        <v/>
      </c>
      <c r="F3" s="4" t="s">
        <v>40</v>
      </c>
      <c r="G3">
        <v>0.90476190476190477</v>
      </c>
    </row>
    <row r="4" spans="1:7" x14ac:dyDescent="0.2">
      <c r="A4" s="34"/>
      <c r="C4" s="34"/>
      <c r="D4" s="34"/>
      <c r="E4" s="63" t="str">
        <f>'Academic mirror'!E4</f>
        <v/>
      </c>
      <c r="F4" s="8" t="s">
        <v>29</v>
      </c>
      <c r="G4">
        <v>0.40476190476190477</v>
      </c>
    </row>
    <row r="5" spans="1:7" x14ac:dyDescent="0.2">
      <c r="A5" s="34"/>
      <c r="B5" s="34"/>
      <c r="C5" s="34"/>
      <c r="D5" s="34"/>
      <c r="E5" s="63" t="str">
        <f>'Academic mirror'!E5</f>
        <v/>
      </c>
      <c r="F5" s="8" t="s">
        <v>27</v>
      </c>
      <c r="G5">
        <v>0.5</v>
      </c>
    </row>
    <row r="6" spans="1:7" x14ac:dyDescent="0.2">
      <c r="A6" s="34"/>
      <c r="B6" s="34"/>
      <c r="C6" s="34"/>
      <c r="D6" s="34"/>
      <c r="E6" s="63" t="str">
        <f>'Academic mirror'!E6</f>
        <v/>
      </c>
      <c r="F6" s="4" t="s">
        <v>48</v>
      </c>
      <c r="G6">
        <v>0.95121951219512191</v>
      </c>
    </row>
    <row r="7" spans="1:7" x14ac:dyDescent="0.2">
      <c r="A7" s="34"/>
      <c r="B7" s="34"/>
      <c r="C7" s="34"/>
      <c r="D7" s="34"/>
      <c r="E7" s="63" t="str">
        <f>'Academic mirror'!E7</f>
        <v/>
      </c>
      <c r="F7" s="8" t="s">
        <v>29</v>
      </c>
      <c r="G7">
        <v>0.48780487804878048</v>
      </c>
    </row>
    <row r="8" spans="1:7" x14ac:dyDescent="0.2">
      <c r="A8" s="34"/>
      <c r="B8" s="34"/>
      <c r="C8" s="34"/>
      <c r="D8" s="34"/>
      <c r="E8" s="63" t="str">
        <f>'Academic mirror'!E8</f>
        <v/>
      </c>
      <c r="F8" s="8" t="s">
        <v>27</v>
      </c>
      <c r="G8">
        <v>0.46341463414634149</v>
      </c>
    </row>
    <row r="9" spans="1:7" x14ac:dyDescent="0.2">
      <c r="A9" s="34"/>
      <c r="B9" s="34"/>
      <c r="C9" s="34"/>
      <c r="D9" s="34"/>
      <c r="E9" s="63" t="str">
        <f>'Academic mirror'!E9</f>
        <v/>
      </c>
      <c r="F9" s="4" t="s">
        <v>87</v>
      </c>
      <c r="G9">
        <v>1.8559814169570266</v>
      </c>
    </row>
    <row r="10" spans="1:7" x14ac:dyDescent="0.2">
      <c r="A10" s="34"/>
      <c r="B10" s="34"/>
      <c r="C10" s="34"/>
      <c r="D10" s="34"/>
      <c r="E10" s="63" t="str">
        <f>'Academic mirror'!E10</f>
        <v/>
      </c>
    </row>
    <row r="11" spans="1:7" x14ac:dyDescent="0.2">
      <c r="A11" s="34"/>
      <c r="B11" s="34"/>
      <c r="C11" s="34"/>
      <c r="D11" s="34"/>
      <c r="E11" s="63" t="str">
        <f>'Academic mirror'!E11</f>
        <v/>
      </c>
    </row>
    <row r="12" spans="1:7" x14ac:dyDescent="0.2">
      <c r="A12" s="34"/>
      <c r="B12" s="34"/>
      <c r="C12" s="34"/>
      <c r="D12" s="34"/>
      <c r="E12" s="63" t="str">
        <f>'Academic mirror'!E12</f>
        <v/>
      </c>
    </row>
    <row r="13" spans="1:7" x14ac:dyDescent="0.2">
      <c r="A13" s="34"/>
      <c r="B13" s="34"/>
      <c r="C13" s="34"/>
      <c r="D13" s="34"/>
      <c r="E13" s="63" t="str">
        <f>'Academic mirror'!E13</f>
        <v/>
      </c>
    </row>
    <row r="14" spans="1:7" x14ac:dyDescent="0.2">
      <c r="A14" s="34"/>
      <c r="B14" s="34"/>
      <c r="C14" s="34"/>
      <c r="D14" s="34"/>
      <c r="E14" s="63" t="str">
        <f>'Academic mirror'!E14</f>
        <v/>
      </c>
    </row>
    <row r="15" spans="1:7" x14ac:dyDescent="0.2">
      <c r="A15" s="34"/>
      <c r="B15" s="34"/>
      <c r="C15" s="34"/>
      <c r="D15" s="34"/>
      <c r="E15" s="63" t="str">
        <f>'Academic mirror'!E15</f>
        <v/>
      </c>
    </row>
    <row r="16" spans="1:7" x14ac:dyDescent="0.2">
      <c r="A16" s="34"/>
      <c r="B16" s="34"/>
      <c r="C16" s="34"/>
      <c r="D16" s="34"/>
      <c r="E16" s="63" t="str">
        <f>'Academic mirror'!E16</f>
        <v/>
      </c>
    </row>
    <row r="17" spans="1:5" x14ac:dyDescent="0.2">
      <c r="A17" s="34"/>
      <c r="B17" s="34"/>
      <c r="C17" s="34"/>
      <c r="D17" s="34"/>
      <c r="E17" s="63" t="str">
        <f>'Academic mirror'!E17</f>
        <v/>
      </c>
    </row>
    <row r="18" spans="1:5" x14ac:dyDescent="0.2">
      <c r="A18" s="34"/>
      <c r="B18" s="34"/>
      <c r="C18" s="34"/>
      <c r="D18" s="34"/>
      <c r="E18" s="63" t="str">
        <f>'Academic mirror'!E18</f>
        <v/>
      </c>
    </row>
    <row r="19" spans="1:5" x14ac:dyDescent="0.2">
      <c r="A19" s="34"/>
      <c r="B19" s="34"/>
      <c r="C19" s="34"/>
      <c r="D19" s="34"/>
      <c r="E19" s="63" t="str">
        <f>'Academic mirror'!E19</f>
        <v/>
      </c>
    </row>
    <row r="20" spans="1:5" x14ac:dyDescent="0.2">
      <c r="A20" s="34"/>
      <c r="B20" s="34"/>
      <c r="C20" s="34"/>
      <c r="D20" s="34"/>
      <c r="E20" s="63" t="str">
        <f>'Academic mirror'!E20</f>
        <v/>
      </c>
    </row>
    <row r="21" spans="1:5" x14ac:dyDescent="0.2">
      <c r="A21" s="34"/>
      <c r="B21" s="34"/>
      <c r="C21" s="34"/>
      <c r="D21" s="34"/>
      <c r="E21" s="63" t="str">
        <f>'Academic mirror'!E21</f>
        <v/>
      </c>
    </row>
    <row r="22" spans="1:5" x14ac:dyDescent="0.2">
      <c r="A22" s="34"/>
      <c r="B22" s="34"/>
      <c r="C22" s="34"/>
      <c r="D22" s="34"/>
      <c r="E22" s="63" t="str">
        <f>'Academic mirror'!E22</f>
        <v/>
      </c>
    </row>
    <row r="23" spans="1:5" x14ac:dyDescent="0.2">
      <c r="A23" s="34"/>
      <c r="B23" s="34"/>
      <c r="C23" s="34"/>
      <c r="D23" s="34"/>
      <c r="E23" s="63" t="str">
        <f>'Academic mirror'!E23</f>
        <v/>
      </c>
    </row>
    <row r="24" spans="1:5" x14ac:dyDescent="0.2">
      <c r="A24" s="34"/>
      <c r="B24" s="34"/>
      <c r="C24" s="34"/>
      <c r="D24" s="34"/>
      <c r="E24" s="63" t="str">
        <f>'Academic mirror'!E24</f>
        <v/>
      </c>
    </row>
    <row r="25" spans="1:5" x14ac:dyDescent="0.2">
      <c r="A25" s="34"/>
      <c r="B25" s="34"/>
      <c r="C25" s="34"/>
      <c r="D25" s="34"/>
      <c r="E25" s="63" t="str">
        <f>'Academic mirror'!E25</f>
        <v/>
      </c>
    </row>
    <row r="26" spans="1:5" x14ac:dyDescent="0.2">
      <c r="A26" s="34"/>
      <c r="B26" s="34"/>
      <c r="C26" s="34"/>
      <c r="D26" s="34"/>
      <c r="E26" s="63" t="str">
        <f>'Academic mirror'!E26</f>
        <v/>
      </c>
    </row>
    <row r="27" spans="1:5" x14ac:dyDescent="0.2">
      <c r="A27" s="34"/>
      <c r="B27" s="34"/>
      <c r="C27" s="34"/>
      <c r="D27" s="34"/>
      <c r="E27" s="63" t="str">
        <f>'Academic mirror'!E27</f>
        <v/>
      </c>
    </row>
    <row r="28" spans="1:5" x14ac:dyDescent="0.2">
      <c r="A28" s="34"/>
      <c r="B28" s="34"/>
      <c r="C28" s="34"/>
      <c r="D28" s="34"/>
      <c r="E28" s="63" t="str">
        <f>'Academic mirror'!E28</f>
        <v/>
      </c>
    </row>
    <row r="29" spans="1:5" x14ac:dyDescent="0.2">
      <c r="A29" s="34"/>
      <c r="B29" s="34"/>
      <c r="C29" s="34"/>
      <c r="D29" s="34"/>
      <c r="E29" s="63" t="str">
        <f>'Academic mirror'!E29</f>
        <v/>
      </c>
    </row>
    <row r="30" spans="1:5" x14ac:dyDescent="0.2">
      <c r="A30" s="34"/>
      <c r="B30" s="34"/>
      <c r="C30" s="34"/>
      <c r="D30" s="34"/>
      <c r="E30" s="63" t="str">
        <f>'Academic mirror'!E30</f>
        <v/>
      </c>
    </row>
    <row r="31" spans="1:5" x14ac:dyDescent="0.2">
      <c r="A31" s="34"/>
      <c r="B31" s="34"/>
      <c r="C31" s="34"/>
      <c r="D31" s="34"/>
      <c r="E31" s="63" t="str">
        <f>'Academic mirror'!E31</f>
        <v/>
      </c>
    </row>
    <row r="32" spans="1:5" x14ac:dyDescent="0.2">
      <c r="A32" s="34"/>
      <c r="B32" s="34"/>
      <c r="C32" s="34"/>
      <c r="D32" s="34"/>
      <c r="E32" s="63" t="str">
        <f>'Academic mirror'!E32</f>
        <v/>
      </c>
    </row>
    <row r="33" spans="1:5" x14ac:dyDescent="0.2">
      <c r="A33" s="34"/>
      <c r="B33" s="34"/>
      <c r="C33" s="34"/>
      <c r="D33" s="34"/>
      <c r="E33" s="63" t="str">
        <f>'Academic mirror'!E33</f>
        <v/>
      </c>
    </row>
    <row r="34" spans="1:5" x14ac:dyDescent="0.2">
      <c r="A34" s="34"/>
      <c r="B34" s="34"/>
      <c r="C34" s="34"/>
      <c r="D34" s="34"/>
      <c r="E34" s="63" t="str">
        <f>'Academic mirror'!E34</f>
        <v/>
      </c>
    </row>
    <row r="35" spans="1:5" x14ac:dyDescent="0.2">
      <c r="A35" s="34"/>
      <c r="B35" s="34"/>
      <c r="C35" s="34"/>
      <c r="D35" s="34"/>
      <c r="E35" s="63" t="str">
        <f>'Academic mirror'!E35</f>
        <v/>
      </c>
    </row>
    <row r="36" spans="1:5" x14ac:dyDescent="0.2">
      <c r="A36" s="34"/>
      <c r="B36" s="34"/>
      <c r="C36" s="34"/>
      <c r="D36" s="34"/>
      <c r="E36" s="63" t="str">
        <f>'Academic mirror'!E36</f>
        <v/>
      </c>
    </row>
    <row r="37" spans="1:5" x14ac:dyDescent="0.2">
      <c r="A37" s="34"/>
      <c r="B37" s="34"/>
      <c r="C37" s="34"/>
      <c r="D37" s="34"/>
      <c r="E37" s="63" t="str">
        <f>'Academic mirror'!E37</f>
        <v/>
      </c>
    </row>
    <row r="38" spans="1:5" x14ac:dyDescent="0.2">
      <c r="A38" s="34"/>
      <c r="B38" s="34"/>
      <c r="C38" s="34"/>
      <c r="D38" s="34"/>
      <c r="E38" s="63" t="str">
        <f>'Academic mirror'!E38</f>
        <v/>
      </c>
    </row>
    <row r="39" spans="1:5" x14ac:dyDescent="0.2">
      <c r="A39" s="34"/>
      <c r="B39" s="34"/>
      <c r="C39" s="34"/>
      <c r="D39" s="34"/>
      <c r="E39" s="63" t="str">
        <f>'Academic mirror'!E39</f>
        <v/>
      </c>
    </row>
    <row r="40" spans="1:5" x14ac:dyDescent="0.2">
      <c r="A40" s="34"/>
      <c r="B40" s="34"/>
      <c r="C40" s="34"/>
      <c r="D40" s="34"/>
      <c r="E40" s="63" t="str">
        <f>'Academic mirror'!E40</f>
        <v/>
      </c>
    </row>
    <row r="41" spans="1:5" x14ac:dyDescent="0.2">
      <c r="A41" s="34"/>
      <c r="B41" s="34"/>
      <c r="C41" s="34"/>
      <c r="D41" s="34"/>
      <c r="E41" s="63" t="str">
        <f>'Academic mirror'!E41</f>
        <v/>
      </c>
    </row>
    <row r="42" spans="1:5" x14ac:dyDescent="0.2">
      <c r="A42" s="34"/>
      <c r="B42" s="34"/>
      <c r="C42" s="34"/>
      <c r="D42" s="34"/>
      <c r="E42" s="63" t="str">
        <f>'Academic mirror'!E42</f>
        <v/>
      </c>
    </row>
    <row r="43" spans="1:5" x14ac:dyDescent="0.2">
      <c r="A43" s="34"/>
      <c r="B43" s="34"/>
      <c r="C43" s="34"/>
      <c r="D43" s="34"/>
      <c r="E43" s="63" t="str">
        <f>'Academic mirror'!E43</f>
        <v/>
      </c>
    </row>
    <row r="44" spans="1:5" x14ac:dyDescent="0.2">
      <c r="A44" s="34"/>
      <c r="B44" s="34"/>
      <c r="C44" s="34"/>
      <c r="D44" s="34"/>
      <c r="E44" s="63" t="str">
        <f>'Academic mirror'!E44</f>
        <v/>
      </c>
    </row>
    <row r="45" spans="1:5" x14ac:dyDescent="0.2">
      <c r="A45" s="34"/>
      <c r="B45" s="34"/>
      <c r="C45" s="34"/>
      <c r="D45" s="34"/>
      <c r="E45" s="63" t="str">
        <f>'Academic mirror'!E45</f>
        <v/>
      </c>
    </row>
    <row r="46" spans="1:5" x14ac:dyDescent="0.2">
      <c r="A46" s="34"/>
      <c r="B46" s="34"/>
      <c r="C46" s="34"/>
      <c r="D46" s="34"/>
      <c r="E46" s="63" t="str">
        <f>'Academic mirror'!E46</f>
        <v/>
      </c>
    </row>
    <row r="47" spans="1:5" x14ac:dyDescent="0.2">
      <c r="A47" s="34"/>
      <c r="B47" s="34"/>
      <c r="C47" s="34"/>
      <c r="D47" s="34"/>
      <c r="E47" s="63" t="str">
        <f>'Academic mirror'!E47</f>
        <v/>
      </c>
    </row>
    <row r="48" spans="1:5" x14ac:dyDescent="0.2">
      <c r="A48" s="34"/>
      <c r="B48" s="34"/>
      <c r="C48" s="34"/>
      <c r="D48" s="34"/>
      <c r="E48" s="63" t="str">
        <f>'Academic mirror'!E48</f>
        <v/>
      </c>
    </row>
    <row r="49" spans="1:5" x14ac:dyDescent="0.2">
      <c r="A49" s="34"/>
      <c r="B49" s="34"/>
      <c r="C49" s="34"/>
      <c r="D49" s="34"/>
      <c r="E49" s="63" t="str">
        <f>'Academic mirror'!E49</f>
        <v/>
      </c>
    </row>
    <row r="50" spans="1:5" x14ac:dyDescent="0.2">
      <c r="A50" s="34"/>
      <c r="B50" s="34"/>
      <c r="C50" s="34"/>
      <c r="D50" s="34"/>
      <c r="E50" s="63" t="str">
        <f>'Academic mirror'!E50</f>
        <v/>
      </c>
    </row>
    <row r="51" spans="1:5" x14ac:dyDescent="0.2">
      <c r="A51" s="34"/>
      <c r="B51" s="34"/>
      <c r="C51" s="34"/>
      <c r="D51" s="34"/>
      <c r="E51" s="63" t="str">
        <f>'Academic mirror'!E51</f>
        <v/>
      </c>
    </row>
    <row r="52" spans="1:5" x14ac:dyDescent="0.2">
      <c r="A52" s="34"/>
      <c r="B52" s="34"/>
      <c r="C52" s="34"/>
      <c r="D52" s="34"/>
      <c r="E52" s="63" t="str">
        <f>'Academic mirror'!E52</f>
        <v/>
      </c>
    </row>
    <row r="53" spans="1:5" x14ac:dyDescent="0.2">
      <c r="A53" s="34"/>
      <c r="B53" s="34"/>
      <c r="C53" s="34"/>
      <c r="D53" s="34"/>
      <c r="E53" s="63" t="str">
        <f>'Academic mirror'!E53</f>
        <v/>
      </c>
    </row>
    <row r="54" spans="1:5" x14ac:dyDescent="0.2">
      <c r="A54" s="34"/>
      <c r="B54" s="34"/>
      <c r="C54" s="34"/>
      <c r="D54" s="34"/>
      <c r="E54" s="63" t="str">
        <f>'Academic mirror'!E54</f>
        <v/>
      </c>
    </row>
    <row r="55" spans="1:5" x14ac:dyDescent="0.2">
      <c r="A55" s="34"/>
      <c r="B55" s="34"/>
      <c r="C55" s="34"/>
      <c r="D55" s="34"/>
      <c r="E55" s="63" t="str">
        <f>'Academic mirror'!E55</f>
        <v/>
      </c>
    </row>
    <row r="56" spans="1:5" x14ac:dyDescent="0.2">
      <c r="A56" s="34"/>
      <c r="B56" s="34"/>
      <c r="C56" s="34"/>
      <c r="D56" s="34"/>
      <c r="E56" s="63" t="str">
        <f>'Academic mirror'!E56</f>
        <v/>
      </c>
    </row>
    <row r="57" spans="1:5" x14ac:dyDescent="0.2">
      <c r="A57" s="34"/>
      <c r="B57" s="34"/>
      <c r="C57" s="34"/>
      <c r="D57" s="34"/>
      <c r="E57" s="63" t="str">
        <f>'Academic mirror'!E57</f>
        <v/>
      </c>
    </row>
    <row r="58" spans="1:5" x14ac:dyDescent="0.2">
      <c r="A58" s="34"/>
      <c r="B58" s="34"/>
      <c r="C58" s="34"/>
      <c r="D58" s="34"/>
      <c r="E58" s="63" t="str">
        <f>'Academic mirror'!E58</f>
        <v/>
      </c>
    </row>
    <row r="59" spans="1:5" x14ac:dyDescent="0.2">
      <c r="A59" s="34"/>
      <c r="B59" s="34"/>
      <c r="C59" s="34"/>
      <c r="D59" s="34"/>
      <c r="E59" s="63" t="str">
        <f>'Academic mirror'!E59</f>
        <v/>
      </c>
    </row>
    <row r="60" spans="1:5" x14ac:dyDescent="0.2">
      <c r="A60" s="34"/>
      <c r="B60" s="34"/>
      <c r="C60" s="34"/>
      <c r="D60" s="34"/>
      <c r="E60" s="63" t="str">
        <f>'Academic mirror'!E60</f>
        <v/>
      </c>
    </row>
    <row r="61" spans="1:5" x14ac:dyDescent="0.2">
      <c r="A61" s="34"/>
      <c r="B61" s="34"/>
      <c r="C61" s="34"/>
      <c r="D61" s="34"/>
      <c r="E61" s="63" t="str">
        <f>'Academic mirror'!E61</f>
        <v/>
      </c>
    </row>
    <row r="62" spans="1:5" x14ac:dyDescent="0.2">
      <c r="A62" s="34"/>
      <c r="B62" s="34"/>
      <c r="C62" s="34"/>
      <c r="D62" s="34"/>
      <c r="E62" s="63" t="str">
        <f>'Academic mirror'!E62</f>
        <v/>
      </c>
    </row>
    <row r="63" spans="1:5" x14ac:dyDescent="0.2">
      <c r="A63" s="34"/>
      <c r="B63" s="34"/>
      <c r="C63" s="34"/>
      <c r="D63" s="34"/>
      <c r="E63" s="63" t="str">
        <f>'Academic mirror'!E63</f>
        <v/>
      </c>
    </row>
    <row r="64" spans="1:5" x14ac:dyDescent="0.2">
      <c r="A64" s="34"/>
      <c r="B64" s="34"/>
      <c r="C64" s="34"/>
      <c r="D64" s="34"/>
      <c r="E64" s="63" t="str">
        <f>'Academic mirror'!E64</f>
        <v/>
      </c>
    </row>
    <row r="65" spans="1:5" x14ac:dyDescent="0.2">
      <c r="A65" s="34"/>
      <c r="B65" s="34"/>
      <c r="C65" s="34"/>
      <c r="D65" s="34"/>
      <c r="E65" s="63" t="str">
        <f>'Academic mirror'!E65</f>
        <v/>
      </c>
    </row>
    <row r="66" spans="1:5" x14ac:dyDescent="0.2">
      <c r="A66" s="34"/>
      <c r="B66" s="34"/>
      <c r="C66" s="34"/>
      <c r="D66" s="34"/>
      <c r="E66" s="63" t="str">
        <f>'Academic mirror'!E66</f>
        <v/>
      </c>
    </row>
    <row r="67" spans="1:5" x14ac:dyDescent="0.2">
      <c r="A67" s="34"/>
      <c r="B67" s="34"/>
      <c r="C67" s="34"/>
      <c r="D67" s="34"/>
      <c r="E67" s="63" t="str">
        <f>'Academic mirror'!E67</f>
        <v/>
      </c>
    </row>
    <row r="68" spans="1:5" x14ac:dyDescent="0.2">
      <c r="A68" s="34"/>
      <c r="B68" s="34"/>
      <c r="C68" s="34"/>
      <c r="D68" s="34"/>
      <c r="E68" s="63" t="str">
        <f>'Academic mirror'!E68</f>
        <v/>
      </c>
    </row>
    <row r="69" spans="1:5" x14ac:dyDescent="0.2">
      <c r="A69" s="34"/>
      <c r="B69" s="34"/>
      <c r="C69" s="34"/>
      <c r="D69" s="34"/>
      <c r="E69" s="63" t="str">
        <f>'Academic mirror'!E69</f>
        <v/>
      </c>
    </row>
    <row r="70" spans="1:5" x14ac:dyDescent="0.2">
      <c r="A70" s="34"/>
      <c r="B70" s="34"/>
      <c r="C70" s="34"/>
      <c r="D70" s="34"/>
      <c r="E70" s="63" t="str">
        <f>'Academic mirror'!E70</f>
        <v/>
      </c>
    </row>
    <row r="71" spans="1:5" x14ac:dyDescent="0.2">
      <c r="A71" s="34"/>
      <c r="B71" s="34"/>
      <c r="C71" s="34"/>
      <c r="D71" s="34"/>
      <c r="E71" s="63" t="str">
        <f>'Academic mirror'!E71</f>
        <v/>
      </c>
    </row>
    <row r="72" spans="1:5" x14ac:dyDescent="0.2">
      <c r="A72" s="34"/>
      <c r="B72" s="34"/>
      <c r="C72" s="34"/>
      <c r="D72" s="34"/>
      <c r="E72" s="63" t="str">
        <f>'Academic mirror'!E72</f>
        <v/>
      </c>
    </row>
    <row r="73" spans="1:5" x14ac:dyDescent="0.2">
      <c r="A73" s="34"/>
      <c r="B73" s="34"/>
      <c r="C73" s="34"/>
      <c r="D73" s="34"/>
      <c r="E73" s="63" t="str">
        <f>'Academic mirror'!E73</f>
        <v/>
      </c>
    </row>
    <row r="74" spans="1:5" x14ac:dyDescent="0.2">
      <c r="A74" s="34"/>
      <c r="B74" s="34"/>
      <c r="C74" s="34"/>
      <c r="D74" s="34"/>
      <c r="E74" s="63" t="str">
        <f>'Academic mirror'!E74</f>
        <v/>
      </c>
    </row>
    <row r="75" spans="1:5" x14ac:dyDescent="0.2">
      <c r="A75" s="34"/>
      <c r="B75" s="34"/>
      <c r="C75" s="34"/>
      <c r="D75" s="34"/>
      <c r="E75" s="63" t="str">
        <f>'Academic mirror'!E75</f>
        <v/>
      </c>
    </row>
    <row r="76" spans="1:5" x14ac:dyDescent="0.2">
      <c r="A76" s="34"/>
      <c r="B76" s="34"/>
      <c r="C76" s="34"/>
      <c r="D76" s="34"/>
      <c r="E76" s="63" t="str">
        <f>'Academic mirror'!E76</f>
        <v/>
      </c>
    </row>
    <row r="77" spans="1:5" x14ac:dyDescent="0.2">
      <c r="A77" s="34"/>
      <c r="B77" s="34"/>
      <c r="C77" s="34"/>
      <c r="D77" s="34"/>
      <c r="E77" s="63" t="str">
        <f>'Academic mirror'!E77</f>
        <v/>
      </c>
    </row>
    <row r="78" spans="1:5" x14ac:dyDescent="0.2">
      <c r="A78" s="34"/>
      <c r="B78" s="34"/>
      <c r="C78" s="34"/>
      <c r="D78" s="34"/>
      <c r="E78" s="63" t="str">
        <f>'Academic mirror'!E78</f>
        <v/>
      </c>
    </row>
    <row r="79" spans="1:5" x14ac:dyDescent="0.2">
      <c r="A79" s="34"/>
      <c r="B79" s="34"/>
      <c r="C79" s="34"/>
      <c r="D79" s="34"/>
      <c r="E79" s="63" t="str">
        <f>'Academic mirror'!E79</f>
        <v/>
      </c>
    </row>
    <row r="80" spans="1:5" x14ac:dyDescent="0.2">
      <c r="A80" s="34"/>
      <c r="B80" s="34"/>
      <c r="C80" s="34"/>
      <c r="D80" s="34"/>
      <c r="E80" s="63" t="str">
        <f>'Academic mirror'!E80</f>
        <v/>
      </c>
    </row>
    <row r="81" spans="1:5" x14ac:dyDescent="0.2">
      <c r="A81" s="34"/>
      <c r="B81" s="34"/>
      <c r="C81" s="34"/>
      <c r="D81" s="34"/>
      <c r="E81" s="63" t="str">
        <f>'Academic mirror'!E81</f>
        <v/>
      </c>
    </row>
    <row r="82" spans="1:5" x14ac:dyDescent="0.2">
      <c r="A82" s="34"/>
      <c r="B82" s="34"/>
      <c r="C82" s="34"/>
      <c r="D82" s="34"/>
      <c r="E82" s="63" t="str">
        <f>'Academic mirror'!E82</f>
        <v/>
      </c>
    </row>
    <row r="83" spans="1:5" x14ac:dyDescent="0.2">
      <c r="A83" s="34"/>
      <c r="B83" s="34"/>
      <c r="C83" s="34"/>
      <c r="D83" s="34"/>
      <c r="E83" s="63" t="str">
        <f>'Academic mirror'!E83</f>
        <v/>
      </c>
    </row>
    <row r="84" spans="1:5" x14ac:dyDescent="0.2">
      <c r="A84" s="34"/>
      <c r="B84" s="34"/>
      <c r="C84" s="34"/>
      <c r="D84" s="34"/>
      <c r="E84" s="63" t="str">
        <f>'Academic mirror'!E84</f>
        <v/>
      </c>
    </row>
    <row r="85" spans="1:5" x14ac:dyDescent="0.2">
      <c r="A85" s="34"/>
      <c r="B85" s="34"/>
      <c r="C85" s="34"/>
      <c r="D85" s="34"/>
      <c r="E85" s="63" t="str">
        <f>'Academic mirror'!E85</f>
        <v/>
      </c>
    </row>
    <row r="86" spans="1:5" x14ac:dyDescent="0.2">
      <c r="A86" s="34"/>
      <c r="B86" s="34"/>
      <c r="C86" s="34"/>
      <c r="D86" s="34"/>
      <c r="E86" s="63" t="str">
        <f>'Academic mirror'!E86</f>
        <v/>
      </c>
    </row>
    <row r="87" spans="1:5" x14ac:dyDescent="0.2">
      <c r="A87" s="34"/>
      <c r="B87" s="34"/>
      <c r="C87" s="34"/>
      <c r="D87" s="34"/>
      <c r="E87" s="63" t="str">
        <f>'Academic mirror'!E87</f>
        <v/>
      </c>
    </row>
    <row r="88" spans="1:5" x14ac:dyDescent="0.2">
      <c r="A88" s="34"/>
      <c r="B88" s="34"/>
      <c r="C88" s="34"/>
      <c r="D88" s="34"/>
      <c r="E88" s="63" t="str">
        <f>'Academic mirror'!E88</f>
        <v/>
      </c>
    </row>
    <row r="89" spans="1:5" x14ac:dyDescent="0.2">
      <c r="A89" s="34"/>
      <c r="B89" s="34"/>
      <c r="C89" s="34"/>
      <c r="D89" s="34"/>
      <c r="E89" s="63" t="str">
        <f>'Academic mirror'!E89</f>
        <v/>
      </c>
    </row>
    <row r="90" spans="1:5" x14ac:dyDescent="0.2">
      <c r="A90" s="34"/>
      <c r="B90" s="34"/>
      <c r="C90" s="34"/>
      <c r="D90" s="34"/>
      <c r="E90" s="63" t="str">
        <f>'Academic mirror'!E90</f>
        <v/>
      </c>
    </row>
    <row r="91" spans="1:5" x14ac:dyDescent="0.2">
      <c r="A91" s="34"/>
      <c r="B91" s="34"/>
      <c r="C91" s="34"/>
      <c r="D91" s="34"/>
      <c r="E91" s="63" t="str">
        <f>'Academic mirror'!E91</f>
        <v/>
      </c>
    </row>
    <row r="92" spans="1:5" x14ac:dyDescent="0.2">
      <c r="A92" s="34"/>
      <c r="B92" s="34"/>
      <c r="C92" s="34"/>
      <c r="D92" s="34"/>
      <c r="E92" s="63" t="str">
        <f>'Academic mirror'!E92</f>
        <v/>
      </c>
    </row>
    <row r="93" spans="1:5" x14ac:dyDescent="0.2">
      <c r="A93" s="34"/>
      <c r="B93" s="34"/>
      <c r="C93" s="34"/>
      <c r="D93" s="34"/>
      <c r="E93" s="63" t="str">
        <f>'Academic mirror'!E93</f>
        <v/>
      </c>
    </row>
    <row r="94" spans="1:5" x14ac:dyDescent="0.2">
      <c r="A94" s="34"/>
      <c r="B94" s="34"/>
      <c r="C94" s="34"/>
      <c r="D94" s="34"/>
      <c r="E94" s="63" t="str">
        <f>'Academic mirror'!E94</f>
        <v/>
      </c>
    </row>
    <row r="95" spans="1:5" x14ac:dyDescent="0.2">
      <c r="A95" s="34"/>
      <c r="B95" s="34"/>
      <c r="C95" s="34"/>
      <c r="D95" s="34"/>
      <c r="E95" s="63" t="str">
        <f>'Academic mirror'!E95</f>
        <v/>
      </c>
    </row>
    <row r="96" spans="1:5" x14ac:dyDescent="0.2">
      <c r="A96" s="34"/>
      <c r="B96" s="34"/>
      <c r="C96" s="34"/>
      <c r="D96" s="34"/>
      <c r="E96" s="63" t="str">
        <f>'Academic mirror'!E96</f>
        <v/>
      </c>
    </row>
    <row r="97" spans="1:5" x14ac:dyDescent="0.2">
      <c r="A97" s="34"/>
      <c r="B97" s="34"/>
      <c r="C97" s="34"/>
      <c r="D97" s="34"/>
      <c r="E97" s="63" t="str">
        <f>'Academic mirror'!E97</f>
        <v/>
      </c>
    </row>
    <row r="98" spans="1:5" x14ac:dyDescent="0.2">
      <c r="A98" s="34"/>
      <c r="B98" s="34"/>
      <c r="C98" s="34"/>
      <c r="D98" s="34"/>
      <c r="E98" s="63" t="str">
        <f>'Academic mirror'!E98</f>
        <v/>
      </c>
    </row>
    <row r="99" spans="1:5" x14ac:dyDescent="0.2">
      <c r="A99" s="34"/>
      <c r="B99" s="34"/>
      <c r="C99" s="34"/>
      <c r="D99" s="34"/>
      <c r="E99" s="63" t="str">
        <f>'Academic mirror'!E99</f>
        <v/>
      </c>
    </row>
    <row r="100" spans="1:5" x14ac:dyDescent="0.2">
      <c r="A100" s="34"/>
      <c r="B100" s="34"/>
      <c r="C100" s="34"/>
      <c r="D100" s="34"/>
      <c r="E100" s="63" t="str">
        <f>'Academic mirror'!E100</f>
        <v/>
      </c>
    </row>
    <row r="101" spans="1:5" x14ac:dyDescent="0.2">
      <c r="A101" s="34"/>
      <c r="B101" s="34"/>
      <c r="C101" s="34"/>
      <c r="D101" s="34"/>
      <c r="E101" s="63" t="str">
        <f>'Academic mirror'!E101</f>
        <v/>
      </c>
    </row>
    <row r="102" spans="1:5" x14ac:dyDescent="0.2">
      <c r="A102" s="34"/>
      <c r="B102" s="34"/>
      <c r="C102" s="34"/>
      <c r="D102" s="34"/>
      <c r="E102" s="63" t="str">
        <f>'Academic mirror'!E102</f>
        <v/>
      </c>
    </row>
    <row r="103" spans="1:5" x14ac:dyDescent="0.2">
      <c r="A103" s="34"/>
      <c r="B103" s="34"/>
      <c r="C103" s="34"/>
      <c r="D103" s="34"/>
      <c r="E103" s="63" t="str">
        <f>'Academic mirror'!E103</f>
        <v/>
      </c>
    </row>
    <row r="104" spans="1:5" x14ac:dyDescent="0.2">
      <c r="A104" s="34"/>
      <c r="B104" s="34"/>
      <c r="C104" s="34"/>
      <c r="D104" s="34"/>
      <c r="E104" s="63" t="str">
        <f>'Academic mirror'!E104</f>
        <v/>
      </c>
    </row>
    <row r="105" spans="1:5" x14ac:dyDescent="0.2">
      <c r="A105" s="34"/>
      <c r="B105" s="34"/>
      <c r="C105" s="34"/>
      <c r="D105" s="34"/>
      <c r="E105" s="63" t="str">
        <f>'Academic mirror'!E105</f>
        <v/>
      </c>
    </row>
    <row r="106" spans="1:5" x14ac:dyDescent="0.2">
      <c r="A106" s="34"/>
      <c r="B106" s="34"/>
      <c r="C106" s="34"/>
      <c r="D106" s="34"/>
      <c r="E106" s="63" t="str">
        <f>'Academic mirror'!E106</f>
        <v/>
      </c>
    </row>
    <row r="107" spans="1:5" x14ac:dyDescent="0.2">
      <c r="A107" s="34"/>
      <c r="B107" s="34"/>
      <c r="C107" s="34"/>
      <c r="D107" s="34"/>
      <c r="E107" s="63" t="str">
        <f>'Academic mirror'!E107</f>
        <v/>
      </c>
    </row>
    <row r="108" spans="1:5" x14ac:dyDescent="0.2">
      <c r="A108" s="34"/>
      <c r="B108" s="34"/>
      <c r="C108" s="34"/>
      <c r="D108" s="34"/>
      <c r="E108" s="63" t="str">
        <f>'Academic mirror'!E108</f>
        <v/>
      </c>
    </row>
    <row r="109" spans="1:5" x14ac:dyDescent="0.2">
      <c r="A109" s="34"/>
      <c r="B109" s="34"/>
      <c r="C109" s="34"/>
      <c r="D109" s="34"/>
      <c r="E109" s="63" t="str">
        <f>'Academic mirror'!E109</f>
        <v/>
      </c>
    </row>
    <row r="110" spans="1:5" x14ac:dyDescent="0.2">
      <c r="A110" s="34"/>
      <c r="B110" s="34"/>
      <c r="C110" s="34"/>
      <c r="D110" s="34"/>
      <c r="E110" s="63" t="str">
        <f>'Academic mirror'!E110</f>
        <v/>
      </c>
    </row>
    <row r="111" spans="1:5" x14ac:dyDescent="0.2">
      <c r="A111" s="34"/>
      <c r="B111" s="34"/>
      <c r="C111" s="34"/>
      <c r="D111" s="34"/>
      <c r="E111" s="63" t="str">
        <f>'Academic mirror'!E111</f>
        <v/>
      </c>
    </row>
    <row r="112" spans="1:5" x14ac:dyDescent="0.2">
      <c r="A112" s="34"/>
      <c r="B112" s="34"/>
      <c r="C112" s="34"/>
      <c r="D112" s="34"/>
      <c r="E112" s="63" t="str">
        <f>'Academic mirror'!E112</f>
        <v/>
      </c>
    </row>
    <row r="113" spans="1:5" x14ac:dyDescent="0.2">
      <c r="A113" s="34"/>
      <c r="B113" s="34"/>
      <c r="C113" s="34"/>
      <c r="D113" s="34"/>
      <c r="E113" s="63" t="str">
        <f>'Academic mirror'!E113</f>
        <v/>
      </c>
    </row>
    <row r="114" spans="1:5" x14ac:dyDescent="0.2">
      <c r="A114" s="34"/>
      <c r="B114" s="34"/>
      <c r="C114" s="34"/>
      <c r="D114" s="34"/>
      <c r="E114" s="63" t="str">
        <f>'Academic mirror'!E114</f>
        <v/>
      </c>
    </row>
    <row r="115" spans="1:5" x14ac:dyDescent="0.2">
      <c r="A115" s="34"/>
      <c r="B115" s="34"/>
      <c r="C115" s="34"/>
      <c r="D115" s="34"/>
      <c r="E115" s="63" t="str">
        <f>'Academic mirror'!E115</f>
        <v/>
      </c>
    </row>
    <row r="116" spans="1:5" x14ac:dyDescent="0.2">
      <c r="A116" s="34"/>
      <c r="B116" s="34"/>
      <c r="C116" s="34"/>
      <c r="D116" s="34"/>
      <c r="E116" s="63" t="str">
        <f>'Academic mirror'!E116</f>
        <v/>
      </c>
    </row>
    <row r="117" spans="1:5" x14ac:dyDescent="0.2">
      <c r="A117" s="34"/>
      <c r="B117" s="34"/>
      <c r="C117" s="34"/>
      <c r="D117" s="34"/>
      <c r="E117" s="63" t="str">
        <f>'Academic mirror'!E117</f>
        <v/>
      </c>
    </row>
    <row r="118" spans="1:5" x14ac:dyDescent="0.2">
      <c r="A118" s="34"/>
      <c r="B118" s="34"/>
      <c r="C118" s="34"/>
      <c r="D118" s="34"/>
      <c r="E118" s="63" t="str">
        <f>'Academic mirror'!E118</f>
        <v/>
      </c>
    </row>
    <row r="119" spans="1:5" x14ac:dyDescent="0.2">
      <c r="A119" s="34"/>
      <c r="B119" s="34"/>
      <c r="C119" s="34"/>
      <c r="D119" s="34"/>
      <c r="E119" s="63" t="str">
        <f>'Academic mirror'!E119</f>
        <v/>
      </c>
    </row>
    <row r="120" spans="1:5" x14ac:dyDescent="0.2">
      <c r="A120" s="34"/>
      <c r="B120" s="34"/>
      <c r="C120" s="34"/>
      <c r="D120" s="34"/>
      <c r="E120" s="63" t="str">
        <f>'Academic mirror'!E120</f>
        <v/>
      </c>
    </row>
    <row r="121" spans="1:5" x14ac:dyDescent="0.2">
      <c r="A121" s="34"/>
      <c r="B121" s="34"/>
      <c r="C121" s="34"/>
      <c r="D121" s="34"/>
      <c r="E121" s="63" t="str">
        <f>'Academic mirror'!E121</f>
        <v/>
      </c>
    </row>
    <row r="122" spans="1:5" x14ac:dyDescent="0.2">
      <c r="A122" s="34"/>
      <c r="B122" s="34"/>
      <c r="C122" s="34"/>
      <c r="D122" s="34"/>
      <c r="E122" s="63" t="str">
        <f>'Academic mirror'!E122</f>
        <v/>
      </c>
    </row>
    <row r="123" spans="1:5" x14ac:dyDescent="0.2">
      <c r="A123" s="34"/>
      <c r="B123" s="34"/>
      <c r="C123" s="34"/>
      <c r="D123" s="34"/>
      <c r="E123" s="63" t="str">
        <f>'Academic mirror'!E123</f>
        <v/>
      </c>
    </row>
    <row r="124" spans="1:5" x14ac:dyDescent="0.2">
      <c r="A124" s="34"/>
      <c r="B124" s="34"/>
      <c r="C124" s="34"/>
      <c r="D124" s="34"/>
      <c r="E124" s="63" t="str">
        <f>'Academic mirror'!E124</f>
        <v/>
      </c>
    </row>
    <row r="125" spans="1:5" x14ac:dyDescent="0.2">
      <c r="A125" s="34"/>
      <c r="B125" s="34"/>
      <c r="C125" s="34"/>
      <c r="D125" s="34"/>
      <c r="E125" s="63" t="str">
        <f>'Academic mirror'!E125</f>
        <v/>
      </c>
    </row>
    <row r="126" spans="1:5" x14ac:dyDescent="0.2">
      <c r="A126" s="34"/>
      <c r="B126" s="34"/>
      <c r="C126" s="34"/>
      <c r="D126" s="34"/>
      <c r="E126" s="63" t="str">
        <f>'Academic mirror'!E126</f>
        <v/>
      </c>
    </row>
    <row r="127" spans="1:5" x14ac:dyDescent="0.2">
      <c r="A127" s="34"/>
      <c r="B127" s="34"/>
      <c r="C127" s="34"/>
      <c r="D127" s="34"/>
      <c r="E127" s="63" t="str">
        <f>'Academic mirror'!E127</f>
        <v/>
      </c>
    </row>
    <row r="128" spans="1:5" x14ac:dyDescent="0.2">
      <c r="A128" s="34"/>
      <c r="B128" s="34"/>
      <c r="C128" s="34"/>
      <c r="D128" s="34"/>
      <c r="E128" s="63" t="str">
        <f>'Academic mirror'!E128</f>
        <v/>
      </c>
    </row>
    <row r="129" spans="1:5" x14ac:dyDescent="0.2">
      <c r="A129" s="34"/>
      <c r="B129" s="34"/>
      <c r="C129" s="34"/>
      <c r="D129" s="34"/>
      <c r="E129" s="63" t="str">
        <f>'Academic mirror'!E129</f>
        <v/>
      </c>
    </row>
    <row r="130" spans="1:5" x14ac:dyDescent="0.2">
      <c r="A130" s="34"/>
      <c r="B130" s="34"/>
      <c r="C130" s="34"/>
      <c r="D130" s="34"/>
      <c r="E130" s="63" t="str">
        <f>'Academic mirror'!E130</f>
        <v/>
      </c>
    </row>
    <row r="131" spans="1:5" x14ac:dyDescent="0.2">
      <c r="A131" s="34"/>
      <c r="B131" s="34"/>
      <c r="C131" s="34"/>
      <c r="D131" s="34"/>
      <c r="E131" s="63" t="str">
        <f>'Academic mirror'!E131</f>
        <v/>
      </c>
    </row>
    <row r="132" spans="1:5" x14ac:dyDescent="0.2">
      <c r="A132" s="34"/>
      <c r="B132" s="34"/>
      <c r="C132" s="34"/>
      <c r="D132" s="34"/>
      <c r="E132" s="63" t="str">
        <f>'Academic mirror'!E132</f>
        <v/>
      </c>
    </row>
    <row r="133" spans="1:5" x14ac:dyDescent="0.2">
      <c r="A133" s="34"/>
      <c r="B133" s="34"/>
      <c r="C133" s="34"/>
      <c r="D133" s="34"/>
      <c r="E133" s="63" t="str">
        <f>'Academic mirror'!E133</f>
        <v/>
      </c>
    </row>
    <row r="134" spans="1:5" x14ac:dyDescent="0.2">
      <c r="A134" s="34"/>
      <c r="B134" s="34"/>
      <c r="C134" s="34"/>
      <c r="D134" s="34"/>
      <c r="E134" s="63" t="str">
        <f>'Academic mirror'!E134</f>
        <v/>
      </c>
    </row>
    <row r="135" spans="1:5" x14ac:dyDescent="0.2">
      <c r="A135" s="34"/>
      <c r="B135" s="34"/>
      <c r="C135" s="34"/>
      <c r="D135" s="34"/>
      <c r="E135" s="63" t="str">
        <f>'Academic mirror'!E135</f>
        <v/>
      </c>
    </row>
    <row r="136" spans="1:5" x14ac:dyDescent="0.2">
      <c r="A136" s="34"/>
      <c r="B136" s="34"/>
      <c r="C136" s="34"/>
      <c r="D136" s="34"/>
      <c r="E136" s="63" t="str">
        <f>'Academic mirror'!E136</f>
        <v/>
      </c>
    </row>
    <row r="137" spans="1:5" x14ac:dyDescent="0.2">
      <c r="A137" s="34"/>
      <c r="B137" s="34"/>
      <c r="C137" s="34"/>
      <c r="D137" s="34"/>
      <c r="E137" s="63" t="str">
        <f>'Academic mirror'!E137</f>
        <v/>
      </c>
    </row>
    <row r="138" spans="1:5" x14ac:dyDescent="0.2">
      <c r="A138" s="34"/>
      <c r="B138" s="34"/>
      <c r="C138" s="34"/>
      <c r="D138" s="34"/>
      <c r="E138" s="63" t="str">
        <f>'Academic mirror'!E138</f>
        <v/>
      </c>
    </row>
    <row r="139" spans="1:5" x14ac:dyDescent="0.2">
      <c r="A139" s="34"/>
      <c r="B139" s="34"/>
      <c r="C139" s="34"/>
      <c r="D139" s="34"/>
      <c r="E139" s="63" t="str">
        <f>'Academic mirror'!E139</f>
        <v/>
      </c>
    </row>
    <row r="140" spans="1:5" x14ac:dyDescent="0.2">
      <c r="A140" s="34"/>
      <c r="B140" s="34"/>
      <c r="C140" s="34"/>
      <c r="D140" s="34"/>
      <c r="E140" s="63" t="str">
        <f>'Academic mirror'!E140</f>
        <v/>
      </c>
    </row>
    <row r="141" spans="1:5" x14ac:dyDescent="0.2">
      <c r="A141" s="34"/>
      <c r="B141" s="34"/>
      <c r="C141" s="34"/>
      <c r="D141" s="34"/>
      <c r="E141" s="63" t="str">
        <f>'Academic mirror'!E141</f>
        <v/>
      </c>
    </row>
    <row r="142" spans="1:5" x14ac:dyDescent="0.2">
      <c r="A142" s="34"/>
      <c r="B142" s="34"/>
      <c r="C142" s="34"/>
      <c r="D142" s="34"/>
      <c r="E142" s="63" t="str">
        <f>'Academic mirror'!E142</f>
        <v/>
      </c>
    </row>
    <row r="143" spans="1:5" x14ac:dyDescent="0.2">
      <c r="A143" s="34"/>
      <c r="B143" s="34"/>
      <c r="C143" s="34"/>
      <c r="D143" s="34"/>
      <c r="E143" s="63" t="str">
        <f>'Academic mirror'!E143</f>
        <v/>
      </c>
    </row>
    <row r="144" spans="1:5" x14ac:dyDescent="0.2">
      <c r="A144" s="34"/>
      <c r="B144" s="34"/>
      <c r="C144" s="34"/>
      <c r="D144" s="34"/>
      <c r="E144" s="63" t="str">
        <f>'Academic mirror'!E144</f>
        <v/>
      </c>
    </row>
    <row r="145" spans="1:5" x14ac:dyDescent="0.2">
      <c r="A145" s="34"/>
      <c r="B145" s="34"/>
      <c r="C145" s="34"/>
      <c r="D145" s="34"/>
      <c r="E145" s="63" t="str">
        <f>'Academic mirror'!E145</f>
        <v/>
      </c>
    </row>
    <row r="146" spans="1:5" x14ac:dyDescent="0.2">
      <c r="A146" s="34"/>
      <c r="B146" s="34"/>
      <c r="C146" s="34"/>
      <c r="D146" s="34"/>
      <c r="E146" s="63" t="str">
        <f>'Academic mirror'!E146</f>
        <v/>
      </c>
    </row>
    <row r="147" spans="1:5" x14ac:dyDescent="0.2">
      <c r="A147" s="34"/>
      <c r="B147" s="34"/>
      <c r="C147" s="34"/>
      <c r="D147" s="34"/>
      <c r="E147" s="63" t="str">
        <f>'Academic mirror'!E147</f>
        <v/>
      </c>
    </row>
    <row r="148" spans="1:5" x14ac:dyDescent="0.2">
      <c r="A148" s="34"/>
      <c r="B148" s="34"/>
      <c r="C148" s="34"/>
      <c r="D148" s="34"/>
      <c r="E148" s="63" t="str">
        <f>'Academic mirror'!E148</f>
        <v/>
      </c>
    </row>
    <row r="149" spans="1:5" x14ac:dyDescent="0.2">
      <c r="A149" s="34"/>
      <c r="B149" s="34"/>
      <c r="C149" s="34"/>
      <c r="D149" s="34"/>
      <c r="E149" s="63" t="str">
        <f>'Academic mirror'!E149</f>
        <v/>
      </c>
    </row>
    <row r="150" spans="1:5" x14ac:dyDescent="0.2">
      <c r="A150" s="34"/>
      <c r="B150" s="34"/>
      <c r="C150" s="34"/>
      <c r="D150" s="34"/>
      <c r="E150" s="63" t="str">
        <f>'Academic mirror'!E150</f>
        <v/>
      </c>
    </row>
    <row r="151" spans="1:5" x14ac:dyDescent="0.2">
      <c r="A151" s="34"/>
      <c r="B151" s="34"/>
      <c r="C151" s="34"/>
      <c r="D151" s="34"/>
      <c r="E151" s="63" t="str">
        <f>'Academic mirror'!E151</f>
        <v/>
      </c>
    </row>
    <row r="152" spans="1:5" x14ac:dyDescent="0.2">
      <c r="A152" s="34"/>
      <c r="B152" s="34"/>
      <c r="C152" s="34"/>
      <c r="D152" s="34"/>
      <c r="E152" s="63" t="str">
        <f>'Academic mirror'!E152</f>
        <v/>
      </c>
    </row>
    <row r="153" spans="1:5" x14ac:dyDescent="0.2">
      <c r="A153" s="34"/>
      <c r="B153" s="34"/>
      <c r="C153" s="34"/>
      <c r="D153" s="34"/>
      <c r="E153" s="63" t="str">
        <f>'Academic mirror'!E153</f>
        <v/>
      </c>
    </row>
    <row r="154" spans="1:5" x14ac:dyDescent="0.2">
      <c r="A154" s="34"/>
      <c r="B154" s="34"/>
      <c r="C154" s="34"/>
      <c r="D154" s="34"/>
      <c r="E154" s="63" t="str">
        <f>'Academic mirror'!E154</f>
        <v/>
      </c>
    </row>
    <row r="155" spans="1:5" x14ac:dyDescent="0.2">
      <c r="A155" s="34"/>
      <c r="B155" s="34"/>
      <c r="C155" s="34"/>
      <c r="D155" s="34"/>
      <c r="E155" s="63" t="str">
        <f>'Academic mirror'!E155</f>
        <v/>
      </c>
    </row>
    <row r="156" spans="1:5" x14ac:dyDescent="0.2">
      <c r="A156" s="34"/>
      <c r="B156" s="34"/>
      <c r="C156" s="34"/>
      <c r="D156" s="34"/>
      <c r="E156" s="63" t="str">
        <f>'Academic mirror'!E156</f>
        <v/>
      </c>
    </row>
    <row r="157" spans="1:5" x14ac:dyDescent="0.2">
      <c r="A157" s="34"/>
      <c r="B157" s="34"/>
      <c r="C157" s="34"/>
      <c r="D157" s="34"/>
      <c r="E157" s="63" t="str">
        <f>'Academic mirror'!E157</f>
        <v/>
      </c>
    </row>
    <row r="158" spans="1:5" x14ac:dyDescent="0.2">
      <c r="A158" s="34"/>
      <c r="B158" s="34"/>
      <c r="C158" s="34"/>
      <c r="D158" s="34"/>
      <c r="E158" s="63" t="str">
        <f>'Academic mirror'!E158</f>
        <v/>
      </c>
    </row>
    <row r="159" spans="1:5" x14ac:dyDescent="0.2">
      <c r="A159" s="34"/>
      <c r="B159" s="34"/>
      <c r="C159" s="34"/>
      <c r="D159" s="34"/>
      <c r="E159" s="63" t="str">
        <f>'Academic mirror'!E159</f>
        <v/>
      </c>
    </row>
    <row r="160" spans="1:5" x14ac:dyDescent="0.2">
      <c r="A160" s="34"/>
      <c r="B160" s="34"/>
      <c r="C160" s="34"/>
      <c r="D160" s="34"/>
      <c r="E160" s="63" t="str">
        <f>'Academic mirror'!E160</f>
        <v/>
      </c>
    </row>
    <row r="161" spans="1:5" x14ac:dyDescent="0.2">
      <c r="A161" s="34"/>
      <c r="B161" s="34"/>
      <c r="C161" s="34"/>
      <c r="D161" s="34"/>
      <c r="E161" s="63" t="str">
        <f>'Academic mirror'!E161</f>
        <v/>
      </c>
    </row>
    <row r="162" spans="1:5" x14ac:dyDescent="0.2">
      <c r="A162" s="34"/>
      <c r="B162" s="34"/>
      <c r="C162" s="34"/>
      <c r="D162" s="34"/>
      <c r="E162" s="63" t="str">
        <f>'Academic mirror'!E162</f>
        <v/>
      </c>
    </row>
    <row r="163" spans="1:5" x14ac:dyDescent="0.2">
      <c r="A163" s="34"/>
      <c r="B163" s="34"/>
      <c r="C163" s="34"/>
      <c r="D163" s="34"/>
      <c r="E163" s="63" t="str">
        <f>'Academic mirror'!E163</f>
        <v/>
      </c>
    </row>
    <row r="164" spans="1:5" x14ac:dyDescent="0.2">
      <c r="A164" s="34"/>
      <c r="B164" s="34"/>
      <c r="C164" s="34"/>
      <c r="D164" s="34"/>
      <c r="E164" s="63" t="str">
        <f>'Academic mirror'!E164</f>
        <v/>
      </c>
    </row>
    <row r="165" spans="1:5" x14ac:dyDescent="0.2">
      <c r="A165" s="34"/>
      <c r="B165" s="34"/>
      <c r="C165" s="34"/>
      <c r="D165" s="34"/>
      <c r="E165" s="63" t="str">
        <f>'Academic mirror'!E165</f>
        <v/>
      </c>
    </row>
    <row r="166" spans="1:5" x14ac:dyDescent="0.2">
      <c r="A166" s="34"/>
      <c r="B166" s="34"/>
      <c r="C166" s="34"/>
      <c r="D166" s="34"/>
      <c r="E166" s="63" t="str">
        <f>'Academic mirror'!E166</f>
        <v/>
      </c>
    </row>
    <row r="167" spans="1:5" x14ac:dyDescent="0.2">
      <c r="A167" s="34"/>
      <c r="B167" s="34"/>
      <c r="C167" s="34"/>
      <c r="D167" s="34"/>
      <c r="E167" s="63" t="str">
        <f>'Academic mirror'!E167</f>
        <v/>
      </c>
    </row>
    <row r="168" spans="1:5" x14ac:dyDescent="0.2">
      <c r="A168" s="34"/>
      <c r="B168" s="34"/>
      <c r="C168" s="34"/>
      <c r="D168" s="34"/>
      <c r="E168" s="63" t="str">
        <f>'Academic mirror'!E168</f>
        <v/>
      </c>
    </row>
    <row r="169" spans="1:5" x14ac:dyDescent="0.2">
      <c r="A169" s="34"/>
      <c r="B169" s="34"/>
      <c r="C169" s="34"/>
      <c r="D169" s="34"/>
      <c r="E169" s="63" t="str">
        <f>'Academic mirror'!E169</f>
        <v/>
      </c>
    </row>
    <row r="170" spans="1:5" x14ac:dyDescent="0.2">
      <c r="A170" s="34"/>
      <c r="B170" s="34"/>
      <c r="C170" s="34"/>
      <c r="D170" s="34"/>
      <c r="E170" s="63" t="str">
        <f>'Academic mirror'!E170</f>
        <v/>
      </c>
    </row>
    <row r="171" spans="1:5" x14ac:dyDescent="0.2">
      <c r="A171" s="34"/>
      <c r="B171" s="34"/>
      <c r="C171" s="34"/>
      <c r="D171" s="34"/>
      <c r="E171" s="63" t="str">
        <f>'Academic mirror'!E171</f>
        <v/>
      </c>
    </row>
    <row r="172" spans="1:5" x14ac:dyDescent="0.2">
      <c r="A172" s="34"/>
      <c r="B172" s="34"/>
      <c r="C172" s="34"/>
      <c r="D172" s="34"/>
      <c r="E172" s="63" t="str">
        <f>'Academic mirror'!E172</f>
        <v/>
      </c>
    </row>
    <row r="173" spans="1:5" x14ac:dyDescent="0.2">
      <c r="A173" s="34"/>
      <c r="B173" s="34"/>
      <c r="C173" s="34"/>
      <c r="D173" s="34"/>
      <c r="E173" s="63" t="str">
        <f>'Academic mirror'!E173</f>
        <v/>
      </c>
    </row>
    <row r="174" spans="1:5" x14ac:dyDescent="0.2">
      <c r="A174" s="34"/>
      <c r="B174" s="34"/>
      <c r="C174" s="34"/>
      <c r="D174" s="34"/>
      <c r="E174" s="63" t="str">
        <f>'Academic mirror'!E174</f>
        <v/>
      </c>
    </row>
    <row r="175" spans="1:5" x14ac:dyDescent="0.2">
      <c r="A175" s="34"/>
      <c r="B175" s="34"/>
      <c r="C175" s="34"/>
      <c r="D175" s="34"/>
      <c r="E175" s="63" t="str">
        <f>'Academic mirror'!E175</f>
        <v/>
      </c>
    </row>
    <row r="176" spans="1:5" x14ac:dyDescent="0.2">
      <c r="A176" s="34"/>
      <c r="B176" s="34"/>
      <c r="C176" s="34"/>
      <c r="D176" s="34"/>
      <c r="E176" s="63" t="str">
        <f>'Academic mirror'!E176</f>
        <v/>
      </c>
    </row>
    <row r="177" spans="1:5" x14ac:dyDescent="0.2">
      <c r="A177" s="34"/>
      <c r="B177" s="34"/>
      <c r="C177" s="34"/>
      <c r="D177" s="34"/>
      <c r="E177" s="63" t="str">
        <f>'Academic mirror'!E177</f>
        <v/>
      </c>
    </row>
    <row r="178" spans="1:5" x14ac:dyDescent="0.2">
      <c r="A178" s="34"/>
      <c r="B178" s="34"/>
      <c r="C178" s="34"/>
      <c r="D178" s="34"/>
      <c r="E178" s="63" t="str">
        <f>'Academic mirror'!E178</f>
        <v/>
      </c>
    </row>
    <row r="179" spans="1:5" x14ac:dyDescent="0.2">
      <c r="A179" s="34"/>
      <c r="B179" s="34"/>
      <c r="C179" s="34"/>
      <c r="D179" s="34"/>
      <c r="E179" s="63" t="str">
        <f>'Academic mirror'!E179</f>
        <v/>
      </c>
    </row>
    <row r="180" spans="1:5" x14ac:dyDescent="0.2">
      <c r="A180" s="34"/>
      <c r="B180" s="34"/>
      <c r="C180" s="34"/>
      <c r="D180" s="34"/>
      <c r="E180" s="63" t="str">
        <f>'Academic mirror'!E180</f>
        <v/>
      </c>
    </row>
    <row r="181" spans="1:5" x14ac:dyDescent="0.2">
      <c r="A181" s="34"/>
      <c r="B181" s="34"/>
      <c r="C181" s="34"/>
      <c r="D181" s="34"/>
      <c r="E181" s="63" t="str">
        <f>'Academic mirror'!E181</f>
        <v/>
      </c>
    </row>
    <row r="182" spans="1:5" x14ac:dyDescent="0.2">
      <c r="A182" s="34"/>
      <c r="B182" s="34"/>
      <c r="C182" s="34"/>
      <c r="D182" s="34"/>
      <c r="E182" s="63" t="str">
        <f>'Academic mirror'!E182</f>
        <v/>
      </c>
    </row>
    <row r="183" spans="1:5" x14ac:dyDescent="0.2">
      <c r="A183" s="34"/>
      <c r="B183" s="34"/>
      <c r="C183" s="34"/>
      <c r="D183" s="34"/>
      <c r="E183" s="63" t="str">
        <f>'Academic mirror'!E183</f>
        <v/>
      </c>
    </row>
    <row r="184" spans="1:5" x14ac:dyDescent="0.2">
      <c r="A184" s="34"/>
      <c r="B184" s="34"/>
      <c r="C184" s="34"/>
      <c r="D184" s="34"/>
      <c r="E184" s="63" t="str">
        <f>'Academic mirror'!E184</f>
        <v/>
      </c>
    </row>
    <row r="185" spans="1:5" x14ac:dyDescent="0.2">
      <c r="A185" s="34"/>
      <c r="B185" s="34"/>
      <c r="C185" s="34"/>
      <c r="D185" s="34"/>
      <c r="E185" s="63" t="str">
        <f>'Academic mirror'!E185</f>
        <v/>
      </c>
    </row>
    <row r="186" spans="1:5" x14ac:dyDescent="0.2">
      <c r="A186" s="34"/>
      <c r="B186" s="34"/>
      <c r="C186" s="34"/>
      <c r="D186" s="34"/>
      <c r="E186" s="63" t="str">
        <f>'Academic mirror'!E186</f>
        <v/>
      </c>
    </row>
    <row r="187" spans="1:5" x14ac:dyDescent="0.2">
      <c r="A187" s="34"/>
      <c r="B187" s="34"/>
      <c r="C187" s="34"/>
      <c r="D187" s="34"/>
      <c r="E187" s="63" t="str">
        <f>'Academic mirror'!E187</f>
        <v/>
      </c>
    </row>
    <row r="188" spans="1:5" x14ac:dyDescent="0.2">
      <c r="A188" s="34"/>
      <c r="B188" s="34"/>
      <c r="C188" s="34"/>
      <c r="D188" s="34"/>
      <c r="E188" s="63" t="str">
        <f>'Academic mirror'!E188</f>
        <v/>
      </c>
    </row>
    <row r="189" spans="1:5" x14ac:dyDescent="0.2">
      <c r="A189" s="34"/>
      <c r="B189" s="34"/>
      <c r="C189" s="34"/>
      <c r="D189" s="34"/>
      <c r="E189" s="63" t="str">
        <f>'Academic mirror'!E189</f>
        <v/>
      </c>
    </row>
    <row r="190" spans="1:5" x14ac:dyDescent="0.2">
      <c r="A190" s="34"/>
      <c r="B190" s="34"/>
      <c r="C190" s="34"/>
      <c r="D190" s="34"/>
      <c r="E190" s="63" t="str">
        <f>'Academic mirror'!E190</f>
        <v/>
      </c>
    </row>
    <row r="191" spans="1:5" x14ac:dyDescent="0.2">
      <c r="A191" s="34"/>
      <c r="B191" s="34"/>
      <c r="C191" s="34"/>
      <c r="D191" s="34"/>
      <c r="E191" s="63" t="str">
        <f>'Academic mirror'!E191</f>
        <v/>
      </c>
    </row>
    <row r="192" spans="1:5" x14ac:dyDescent="0.2">
      <c r="A192" s="34"/>
      <c r="B192" s="34"/>
      <c r="C192" s="34"/>
      <c r="D192" s="34"/>
      <c r="E192" s="63" t="str">
        <f>'Academic mirror'!E192</f>
        <v/>
      </c>
    </row>
    <row r="193" spans="1:5" x14ac:dyDescent="0.2">
      <c r="A193" s="34"/>
      <c r="B193" s="34"/>
      <c r="C193" s="34"/>
      <c r="D193" s="34"/>
      <c r="E193" s="63" t="str">
        <f>'Academic mirror'!E193</f>
        <v/>
      </c>
    </row>
    <row r="194" spans="1:5" x14ac:dyDescent="0.2">
      <c r="A194" s="34"/>
      <c r="B194" s="34"/>
      <c r="C194" s="34"/>
      <c r="D194" s="34"/>
      <c r="E194" s="63" t="str">
        <f>'Academic mirror'!E194</f>
        <v/>
      </c>
    </row>
    <row r="195" spans="1:5" x14ac:dyDescent="0.2">
      <c r="A195" s="34"/>
      <c r="B195" s="34"/>
      <c r="C195" s="34"/>
      <c r="D195" s="34"/>
      <c r="E195" s="63" t="str">
        <f>'Academic mirror'!E195</f>
        <v/>
      </c>
    </row>
    <row r="196" spans="1:5" x14ac:dyDescent="0.2">
      <c r="A196" s="34"/>
      <c r="B196" s="34"/>
      <c r="C196" s="34"/>
      <c r="D196" s="34"/>
      <c r="E196" s="63" t="str">
        <f>'Academic mirror'!E196</f>
        <v/>
      </c>
    </row>
    <row r="197" spans="1:5" x14ac:dyDescent="0.2">
      <c r="A197" s="34"/>
      <c r="B197" s="34"/>
      <c r="C197" s="34"/>
      <c r="D197" s="34"/>
      <c r="E197" s="63" t="str">
        <f>'Academic mirror'!E197</f>
        <v/>
      </c>
    </row>
    <row r="198" spans="1:5" x14ac:dyDescent="0.2">
      <c r="A198" s="34"/>
      <c r="B198" s="34"/>
      <c r="C198" s="34"/>
      <c r="D198" s="34"/>
      <c r="E198" s="63" t="str">
        <f>'Academic mirror'!E198</f>
        <v/>
      </c>
    </row>
    <row r="199" spans="1:5" x14ac:dyDescent="0.2">
      <c r="A199" s="34"/>
      <c r="B199" s="34"/>
      <c r="C199" s="34"/>
      <c r="D199" s="34"/>
      <c r="E199" s="63" t="str">
        <f>'Academic mirror'!E199</f>
        <v/>
      </c>
    </row>
    <row r="200" spans="1:5" x14ac:dyDescent="0.2">
      <c r="A200" s="34"/>
      <c r="B200" s="34"/>
      <c r="C200" s="34"/>
      <c r="D200" s="34"/>
      <c r="E200" s="63" t="str">
        <f>'Academic mirror'!E200</f>
        <v/>
      </c>
    </row>
    <row r="201" spans="1:5" x14ac:dyDescent="0.2">
      <c r="A201" s="34"/>
      <c r="B201" s="34"/>
      <c r="C201" s="34"/>
      <c r="D201" s="34"/>
      <c r="E201" s="63" t="str">
        <f>'Academic mirror'!E201</f>
        <v/>
      </c>
    </row>
    <row r="202" spans="1:5" x14ac:dyDescent="0.2">
      <c r="A202" s="34"/>
      <c r="B202" s="34"/>
      <c r="C202" s="34"/>
      <c r="D202" s="34"/>
      <c r="E202" s="63" t="str">
        <f>'Academic mirror'!E202</f>
        <v/>
      </c>
    </row>
    <row r="203" spans="1:5" x14ac:dyDescent="0.2">
      <c r="A203" s="34"/>
      <c r="B203" s="34"/>
      <c r="C203" s="34"/>
      <c r="D203" s="34"/>
      <c r="E203" s="63" t="str">
        <f>'Academic mirror'!E203</f>
        <v/>
      </c>
    </row>
    <row r="204" spans="1:5" x14ac:dyDescent="0.2">
      <c r="A204" s="34"/>
      <c r="B204" s="34"/>
      <c r="C204" s="34"/>
      <c r="D204" s="34"/>
      <c r="E204" s="63" t="str">
        <f>'Academic mirror'!E204</f>
        <v/>
      </c>
    </row>
    <row r="205" spans="1:5" x14ac:dyDescent="0.2">
      <c r="A205" s="34"/>
      <c r="B205" s="34"/>
      <c r="C205" s="34"/>
      <c r="D205" s="34"/>
      <c r="E205" s="63" t="str">
        <f>'Academic mirror'!E205</f>
        <v/>
      </c>
    </row>
    <row r="206" spans="1:5" x14ac:dyDescent="0.2">
      <c r="A206" s="34"/>
      <c r="B206" s="34"/>
      <c r="C206" s="34"/>
      <c r="D206" s="34"/>
      <c r="E206" s="63" t="str">
        <f>'Academic mirror'!E206</f>
        <v/>
      </c>
    </row>
    <row r="207" spans="1:5" x14ac:dyDescent="0.2">
      <c r="A207" s="34"/>
      <c r="B207" s="34"/>
      <c r="C207" s="34"/>
      <c r="D207" s="34"/>
      <c r="E207" s="63" t="str">
        <f>'Academic mirror'!E207</f>
        <v/>
      </c>
    </row>
    <row r="208" spans="1:5" x14ac:dyDescent="0.2">
      <c r="A208" s="34"/>
      <c r="B208" s="34"/>
      <c r="C208" s="34"/>
      <c r="D208" s="34"/>
      <c r="E208" s="63" t="str">
        <f>'Academic mirror'!E208</f>
        <v/>
      </c>
    </row>
    <row r="209" spans="1:5" x14ac:dyDescent="0.2">
      <c r="A209" s="34"/>
      <c r="B209" s="34"/>
      <c r="C209" s="34"/>
      <c r="D209" s="34"/>
      <c r="E209" s="63" t="str">
        <f>'Academic mirror'!E209</f>
        <v/>
      </c>
    </row>
    <row r="210" spans="1:5" x14ac:dyDescent="0.2">
      <c r="A210" s="34"/>
      <c r="B210" s="34"/>
      <c r="C210" s="34"/>
      <c r="D210" s="34"/>
      <c r="E210" s="63" t="str">
        <f>'Academic mirror'!E210</f>
        <v/>
      </c>
    </row>
    <row r="211" spans="1:5" x14ac:dyDescent="0.2">
      <c r="A211" s="34"/>
      <c r="B211" s="34"/>
      <c r="C211" s="34"/>
      <c r="D211" s="34"/>
      <c r="E211" s="63" t="str">
        <f>'Academic mirror'!E211</f>
        <v/>
      </c>
    </row>
    <row r="212" spans="1:5" x14ac:dyDescent="0.2">
      <c r="A212" s="34"/>
      <c r="B212" s="34"/>
      <c r="C212" s="34"/>
      <c r="D212" s="34"/>
      <c r="E212" s="63" t="str">
        <f>'Academic mirror'!E212</f>
        <v/>
      </c>
    </row>
    <row r="213" spans="1:5" x14ac:dyDescent="0.2">
      <c r="A213" s="34"/>
      <c r="B213" s="34"/>
      <c r="C213" s="34"/>
      <c r="D213" s="34"/>
      <c r="E213" s="63" t="str">
        <f>'Academic mirror'!E213</f>
        <v/>
      </c>
    </row>
    <row r="214" spans="1:5" x14ac:dyDescent="0.2">
      <c r="A214" s="34"/>
      <c r="B214" s="34"/>
      <c r="C214" s="34"/>
      <c r="D214" s="34"/>
      <c r="E214" s="63" t="str">
        <f>'Academic mirror'!E214</f>
        <v/>
      </c>
    </row>
    <row r="215" spans="1:5" x14ac:dyDescent="0.2">
      <c r="A215" s="34"/>
      <c r="B215" s="34"/>
      <c r="C215" s="34"/>
      <c r="D215" s="34"/>
      <c r="E215" s="63" t="str">
        <f>'Academic mirror'!E215</f>
        <v/>
      </c>
    </row>
    <row r="216" spans="1:5" x14ac:dyDescent="0.2">
      <c r="A216" s="34"/>
      <c r="B216" s="34"/>
      <c r="C216" s="34"/>
      <c r="D216" s="34"/>
      <c r="E216" s="63" t="str">
        <f>'Academic mirror'!E216</f>
        <v/>
      </c>
    </row>
    <row r="217" spans="1:5" x14ac:dyDescent="0.2">
      <c r="A217" s="34"/>
      <c r="B217" s="34"/>
      <c r="C217" s="34"/>
      <c r="D217" s="34"/>
      <c r="E217" s="63" t="str">
        <f>'Academic mirror'!E217</f>
        <v/>
      </c>
    </row>
    <row r="218" spans="1:5" x14ac:dyDescent="0.2">
      <c r="A218" s="34"/>
      <c r="B218" s="34"/>
      <c r="C218" s="34"/>
      <c r="D218" s="34"/>
      <c r="E218" s="63" t="str">
        <f>'Academic mirror'!E218</f>
        <v/>
      </c>
    </row>
    <row r="219" spans="1:5" x14ac:dyDescent="0.2">
      <c r="A219" s="34"/>
      <c r="B219" s="34"/>
      <c r="C219" s="34"/>
      <c r="D219" s="34"/>
      <c r="E219" s="63" t="str">
        <f>'Academic mirror'!E219</f>
        <v/>
      </c>
    </row>
    <row r="220" spans="1:5" x14ac:dyDescent="0.2">
      <c r="A220" s="34"/>
      <c r="B220" s="34"/>
      <c r="C220" s="34"/>
      <c r="D220" s="34"/>
      <c r="E220" s="63" t="str">
        <f>'Academic mirror'!E220</f>
        <v/>
      </c>
    </row>
    <row r="221" spans="1:5" x14ac:dyDescent="0.2">
      <c r="A221" s="34"/>
      <c r="B221" s="34"/>
      <c r="C221" s="34"/>
      <c r="D221" s="34"/>
      <c r="E221" s="63" t="str">
        <f>'Academic mirror'!E221</f>
        <v/>
      </c>
    </row>
    <row r="222" spans="1:5" x14ac:dyDescent="0.2">
      <c r="A222" s="34"/>
      <c r="B222" s="34"/>
      <c r="C222" s="34"/>
      <c r="D222" s="34"/>
      <c r="E222" s="63" t="str">
        <f>'Academic mirror'!E222</f>
        <v/>
      </c>
    </row>
    <row r="223" spans="1:5" x14ac:dyDescent="0.2">
      <c r="A223" s="34"/>
      <c r="B223" s="34"/>
      <c r="C223" s="34"/>
      <c r="D223" s="34"/>
      <c r="E223" s="63" t="str">
        <f>'Academic mirror'!E223</f>
        <v/>
      </c>
    </row>
    <row r="224" spans="1:5" x14ac:dyDescent="0.2">
      <c r="A224" s="34"/>
      <c r="B224" s="34"/>
      <c r="C224" s="34"/>
      <c r="D224" s="34"/>
      <c r="E224" s="63" t="str">
        <f>'Academic mirror'!E224</f>
        <v/>
      </c>
    </row>
    <row r="225" spans="1:5" x14ac:dyDescent="0.2">
      <c r="A225" s="34"/>
      <c r="B225" s="34"/>
      <c r="C225" s="34"/>
      <c r="D225" s="34"/>
      <c r="E225" s="63" t="str">
        <f>'Academic mirror'!E225</f>
        <v/>
      </c>
    </row>
    <row r="226" spans="1:5" x14ac:dyDescent="0.2">
      <c r="A226" s="34"/>
      <c r="B226" s="34"/>
      <c r="C226" s="34"/>
      <c r="D226" s="34"/>
      <c r="E226" s="63" t="str">
        <f>'Academic mirror'!E226</f>
        <v/>
      </c>
    </row>
    <row r="227" spans="1:5" x14ac:dyDescent="0.2">
      <c r="A227" s="34"/>
      <c r="B227" s="34"/>
      <c r="C227" s="34"/>
      <c r="D227" s="34"/>
      <c r="E227" s="63" t="str">
        <f>'Academic mirror'!E227</f>
        <v/>
      </c>
    </row>
    <row r="228" spans="1:5" x14ac:dyDescent="0.2">
      <c r="A228" s="34"/>
      <c r="B228" s="34"/>
      <c r="C228" s="34"/>
      <c r="D228" s="34"/>
      <c r="E228" s="63" t="str">
        <f>'Academic mirror'!E228</f>
        <v/>
      </c>
    </row>
    <row r="229" spans="1:5" x14ac:dyDescent="0.2">
      <c r="A229" s="34"/>
      <c r="B229" s="34"/>
      <c r="C229" s="34"/>
      <c r="D229" s="34"/>
      <c r="E229" s="63" t="str">
        <f>'Academic mirror'!E229</f>
        <v/>
      </c>
    </row>
    <row r="230" spans="1:5" x14ac:dyDescent="0.2">
      <c r="A230" s="34"/>
      <c r="B230" s="34"/>
      <c r="C230" s="34"/>
      <c r="D230" s="34"/>
      <c r="E230" s="63" t="str">
        <f>'Academic mirror'!E230</f>
        <v/>
      </c>
    </row>
    <row r="231" spans="1:5" x14ac:dyDescent="0.2">
      <c r="A231" s="34"/>
      <c r="B231" s="34"/>
      <c r="C231" s="34"/>
      <c r="D231" s="34"/>
      <c r="E231" s="63" t="str">
        <f>'Academic mirror'!E231</f>
        <v/>
      </c>
    </row>
    <row r="232" spans="1:5" x14ac:dyDescent="0.2">
      <c r="A232" s="34"/>
      <c r="B232" s="34"/>
      <c r="C232" s="34"/>
      <c r="D232" s="34"/>
      <c r="E232" s="63" t="str">
        <f>'Academic mirror'!E232</f>
        <v/>
      </c>
    </row>
    <row r="233" spans="1:5" x14ac:dyDescent="0.2">
      <c r="A233" s="34"/>
      <c r="B233" s="34"/>
      <c r="C233" s="34"/>
      <c r="D233" s="34"/>
      <c r="E233" s="63" t="str">
        <f>'Academic mirror'!E233</f>
        <v/>
      </c>
    </row>
    <row r="234" spans="1:5" x14ac:dyDescent="0.2">
      <c r="A234" s="34"/>
      <c r="B234" s="34"/>
      <c r="C234" s="34"/>
      <c r="D234" s="34"/>
      <c r="E234" s="63" t="str">
        <f>'Academic mirror'!E234</f>
        <v/>
      </c>
    </row>
    <row r="235" spans="1:5" x14ac:dyDescent="0.2">
      <c r="A235" s="34"/>
      <c r="B235" s="34"/>
      <c r="C235" s="34"/>
      <c r="D235" s="34"/>
      <c r="E235" s="63" t="str">
        <f>'Academic mirror'!E235</f>
        <v/>
      </c>
    </row>
    <row r="236" spans="1:5" x14ac:dyDescent="0.2">
      <c r="A236" s="34"/>
      <c r="B236" s="34"/>
      <c r="C236" s="34"/>
      <c r="D236" s="34"/>
      <c r="E236" s="63" t="str">
        <f>'Academic mirror'!E236</f>
        <v/>
      </c>
    </row>
    <row r="237" spans="1:5" x14ac:dyDescent="0.2">
      <c r="A237" s="34"/>
      <c r="B237" s="34"/>
      <c r="C237" s="34"/>
      <c r="D237" s="34"/>
      <c r="E237" s="63" t="str">
        <f>'Academic mirror'!E237</f>
        <v/>
      </c>
    </row>
    <row r="238" spans="1:5" x14ac:dyDescent="0.2">
      <c r="A238" s="34"/>
      <c r="B238" s="34"/>
      <c r="C238" s="34"/>
      <c r="D238" s="34"/>
      <c r="E238" s="63" t="str">
        <f>'Academic mirror'!E238</f>
        <v/>
      </c>
    </row>
    <row r="239" spans="1:5" x14ac:dyDescent="0.2">
      <c r="A239" s="34"/>
      <c r="B239" s="34"/>
      <c r="C239" s="34"/>
      <c r="D239" s="34"/>
      <c r="E239" s="63" t="str">
        <f>'Academic mirror'!E239</f>
        <v/>
      </c>
    </row>
    <row r="240" spans="1:5" x14ac:dyDescent="0.2">
      <c r="A240" s="34"/>
      <c r="B240" s="34"/>
      <c r="C240" s="34"/>
      <c r="D240" s="34"/>
      <c r="E240" s="63" t="str">
        <f>'Academic mirror'!E240</f>
        <v/>
      </c>
    </row>
    <row r="241" spans="1:5" x14ac:dyDescent="0.2">
      <c r="A241" s="34"/>
      <c r="B241" s="34"/>
      <c r="C241" s="34"/>
      <c r="D241" s="34"/>
      <c r="E241" s="63" t="str">
        <f>'Academic mirror'!E241</f>
        <v/>
      </c>
    </row>
    <row r="242" spans="1:5" x14ac:dyDescent="0.2">
      <c r="A242" s="34"/>
      <c r="B242" s="34"/>
      <c r="C242" s="34"/>
      <c r="D242" s="34"/>
      <c r="E242" s="63" t="str">
        <f>'Academic mirror'!E242</f>
        <v/>
      </c>
    </row>
    <row r="243" spans="1:5" x14ac:dyDescent="0.2">
      <c r="A243" s="34"/>
      <c r="B243" s="34"/>
      <c r="C243" s="34"/>
      <c r="D243" s="34"/>
      <c r="E243" s="63" t="str">
        <f>'Academic mirror'!E243</f>
        <v/>
      </c>
    </row>
    <row r="244" spans="1:5" x14ac:dyDescent="0.2">
      <c r="A244" s="34"/>
      <c r="B244" s="34"/>
      <c r="C244" s="34"/>
      <c r="D244" s="34"/>
      <c r="E244" s="63" t="str">
        <f>'Academic mirror'!E244</f>
        <v/>
      </c>
    </row>
    <row r="245" spans="1:5" x14ac:dyDescent="0.2">
      <c r="A245" s="34"/>
      <c r="B245" s="34"/>
      <c r="C245" s="34"/>
      <c r="D245" s="34"/>
      <c r="E245" s="63" t="str">
        <f>'Academic mirror'!E245</f>
        <v/>
      </c>
    </row>
    <row r="246" spans="1:5" x14ac:dyDescent="0.2">
      <c r="A246" s="34"/>
      <c r="B246" s="34"/>
      <c r="C246" s="34"/>
      <c r="D246" s="34"/>
      <c r="E246" s="63" t="str">
        <f>'Academic mirror'!E246</f>
        <v/>
      </c>
    </row>
    <row r="247" spans="1:5" x14ac:dyDescent="0.2">
      <c r="A247" s="34"/>
      <c r="B247" s="34"/>
      <c r="C247" s="34"/>
      <c r="D247" s="34"/>
      <c r="E247" s="63" t="str">
        <f>'Academic mirror'!E247</f>
        <v/>
      </c>
    </row>
    <row r="248" spans="1:5" x14ac:dyDescent="0.2">
      <c r="A248" s="34"/>
      <c r="B248" s="34"/>
      <c r="C248" s="34"/>
      <c r="D248" s="34"/>
      <c r="E248" s="63" t="str">
        <f>'Academic mirror'!E248</f>
        <v/>
      </c>
    </row>
    <row r="249" spans="1:5" x14ac:dyDescent="0.2">
      <c r="A249" s="34"/>
      <c r="B249" s="34"/>
      <c r="C249" s="34"/>
      <c r="D249" s="34"/>
      <c r="E249" s="63" t="str">
        <f>'Academic mirror'!E249</f>
        <v/>
      </c>
    </row>
    <row r="250" spans="1:5" x14ac:dyDescent="0.2">
      <c r="A250" s="34"/>
      <c r="B250" s="34"/>
      <c r="C250" s="34"/>
      <c r="D250" s="34"/>
      <c r="E250" s="63" t="str">
        <f>'Academic mirror'!E250</f>
        <v/>
      </c>
    </row>
    <row r="251" spans="1:5" s="68" customFormat="1" x14ac:dyDescent="0.2">
      <c r="A251" s="78"/>
      <c r="B251" s="78"/>
      <c r="C251" s="78"/>
      <c r="D251" s="78"/>
      <c r="E251" s="78"/>
    </row>
    <row r="252" spans="1:5" x14ac:dyDescent="0.2">
      <c r="A252" s="52"/>
      <c r="B252" s="52"/>
      <c r="C252" s="52"/>
      <c r="D252" s="52"/>
      <c r="E252" s="52"/>
    </row>
    <row r="253" spans="1:5" x14ac:dyDescent="0.2">
      <c r="A253" s="52"/>
      <c r="B253" s="52"/>
      <c r="C253" s="52"/>
      <c r="D253" s="52"/>
      <c r="E253" s="52"/>
    </row>
    <row r="254" spans="1:5" x14ac:dyDescent="0.2">
      <c r="A254" s="52"/>
      <c r="B254" s="52"/>
      <c r="C254" s="52"/>
      <c r="D254" s="52"/>
      <c r="E254" s="52"/>
    </row>
    <row r="255" spans="1:5" x14ac:dyDescent="0.2">
      <c r="A255" s="52"/>
      <c r="B255" s="52"/>
      <c r="C255" s="52"/>
      <c r="D255" s="52"/>
      <c r="E255" s="52"/>
    </row>
    <row r="256" spans="1:5" x14ac:dyDescent="0.2">
      <c r="A256" s="52"/>
      <c r="B256" s="52"/>
      <c r="C256" s="52"/>
      <c r="D256" s="52"/>
      <c r="E256" s="52"/>
    </row>
    <row r="257" spans="1:5" x14ac:dyDescent="0.2">
      <c r="A257" s="52"/>
      <c r="B257" s="52"/>
      <c r="C257" s="52"/>
      <c r="D257" s="52"/>
      <c r="E257" s="52"/>
    </row>
    <row r="258" spans="1:5" x14ac:dyDescent="0.2">
      <c r="A258" s="52"/>
      <c r="B258" s="52"/>
      <c r="C258" s="52"/>
      <c r="D258" s="52"/>
      <c r="E258" s="52"/>
    </row>
    <row r="259" spans="1:5" x14ac:dyDescent="0.2">
      <c r="A259" s="52"/>
      <c r="B259" s="52"/>
      <c r="C259" s="52"/>
      <c r="D259" s="52"/>
      <c r="E259" s="52"/>
    </row>
    <row r="260" spans="1:5" x14ac:dyDescent="0.2">
      <c r="A260" s="52"/>
      <c r="B260" s="52"/>
      <c r="C260" s="52"/>
      <c r="D260" s="52"/>
      <c r="E260" s="52"/>
    </row>
    <row r="261" spans="1:5" x14ac:dyDescent="0.2">
      <c r="A261" s="52"/>
      <c r="B261" s="52"/>
      <c r="C261" s="52"/>
      <c r="D261" s="52"/>
      <c r="E261" s="52"/>
    </row>
    <row r="262" spans="1:5" x14ac:dyDescent="0.2">
      <c r="A262" s="52"/>
      <c r="B262" s="52"/>
      <c r="C262" s="52"/>
      <c r="D262" s="52"/>
      <c r="E262" s="52"/>
    </row>
    <row r="263" spans="1:5" x14ac:dyDescent="0.2">
      <c r="A263" s="52"/>
      <c r="B263" s="52"/>
      <c r="C263" s="52"/>
      <c r="D263" s="52"/>
      <c r="E263" s="52"/>
    </row>
    <row r="264" spans="1:5" x14ac:dyDescent="0.2">
      <c r="A264" s="52"/>
      <c r="B264" s="52"/>
      <c r="C264" s="52"/>
      <c r="D264" s="52"/>
      <c r="E264" s="52"/>
    </row>
    <row r="265" spans="1:5" x14ac:dyDescent="0.2">
      <c r="A265" s="52"/>
      <c r="B265" s="52"/>
      <c r="C265" s="52"/>
      <c r="D265" s="52"/>
      <c r="E265" s="52"/>
    </row>
    <row r="266" spans="1:5" x14ac:dyDescent="0.2">
      <c r="A266" s="52"/>
      <c r="B266" s="52"/>
      <c r="C266" s="52"/>
      <c r="D266" s="52"/>
      <c r="E266" s="52"/>
    </row>
    <row r="267" spans="1:5" x14ac:dyDescent="0.2">
      <c r="A267" s="52"/>
      <c r="B267" s="52"/>
      <c r="C267" s="52"/>
      <c r="D267" s="52"/>
      <c r="E267" s="52"/>
    </row>
    <row r="268" spans="1:5" x14ac:dyDescent="0.2">
      <c r="A268" s="52"/>
      <c r="B268" s="52"/>
      <c r="C268" s="52"/>
      <c r="D268" s="52"/>
      <c r="E268" s="52"/>
    </row>
    <row r="269" spans="1:5" x14ac:dyDescent="0.2">
      <c r="A269" s="52"/>
      <c r="B269" s="52"/>
      <c r="C269" s="52"/>
      <c r="D269" s="52"/>
      <c r="E269" s="52"/>
    </row>
    <row r="270" spans="1:5" x14ac:dyDescent="0.2">
      <c r="A270" s="52"/>
      <c r="B270" s="52"/>
      <c r="C270" s="52"/>
      <c r="D270" s="52"/>
      <c r="E270" s="52"/>
    </row>
    <row r="271" spans="1:5" x14ac:dyDescent="0.2">
      <c r="A271" s="52"/>
      <c r="B271" s="52"/>
      <c r="C271" s="52"/>
      <c r="D271" s="52"/>
      <c r="E271" s="52"/>
    </row>
    <row r="272" spans="1:5" x14ac:dyDescent="0.2">
      <c r="A272" s="52"/>
      <c r="B272" s="52"/>
      <c r="C272" s="52"/>
      <c r="D272" s="52"/>
      <c r="E272" s="52"/>
    </row>
    <row r="273" spans="1:5" x14ac:dyDescent="0.2">
      <c r="A273" s="52"/>
      <c r="B273" s="52"/>
      <c r="C273" s="52"/>
      <c r="D273" s="52"/>
      <c r="E273" s="52"/>
    </row>
    <row r="274" spans="1:5" x14ac:dyDescent="0.2">
      <c r="A274" s="52"/>
      <c r="B274" s="52"/>
      <c r="C274" s="52"/>
      <c r="D274" s="52"/>
      <c r="E274" s="52"/>
    </row>
    <row r="275" spans="1:5" x14ac:dyDescent="0.2">
      <c r="A275" s="52"/>
      <c r="B275" s="52"/>
      <c r="C275" s="52"/>
      <c r="D275" s="52"/>
      <c r="E275" s="52"/>
    </row>
    <row r="276" spans="1:5" x14ac:dyDescent="0.2">
      <c r="A276" s="52"/>
      <c r="B276" s="52"/>
      <c r="C276" s="52"/>
      <c r="D276" s="52"/>
      <c r="E276" s="52"/>
    </row>
    <row r="277" spans="1:5" x14ac:dyDescent="0.2">
      <c r="A277" s="52"/>
      <c r="B277" s="52"/>
      <c r="C277" s="52"/>
      <c r="D277" s="52"/>
      <c r="E277" s="52"/>
    </row>
    <row r="278" spans="1:5" x14ac:dyDescent="0.2">
      <c r="A278" s="52"/>
      <c r="B278" s="52"/>
      <c r="C278" s="52"/>
      <c r="D278" s="52"/>
      <c r="E278" s="52"/>
    </row>
    <row r="279" spans="1:5" x14ac:dyDescent="0.2">
      <c r="A279" s="52"/>
      <c r="B279" s="52"/>
      <c r="C279" s="52"/>
      <c r="D279" s="52"/>
      <c r="E279" s="52"/>
    </row>
    <row r="280" spans="1:5" x14ac:dyDescent="0.2">
      <c r="A280" s="52"/>
      <c r="B280" s="52"/>
      <c r="C280" s="52"/>
      <c r="D280" s="52"/>
      <c r="E280" s="52"/>
    </row>
    <row r="281" spans="1:5" x14ac:dyDescent="0.2">
      <c r="A281" s="52"/>
      <c r="B281" s="52"/>
      <c r="C281" s="52"/>
      <c r="D281" s="52"/>
      <c r="E281" s="52"/>
    </row>
    <row r="282" spans="1:5" x14ac:dyDescent="0.2">
      <c r="A282" s="52"/>
      <c r="B282" s="52"/>
      <c r="C282" s="52"/>
      <c r="D282" s="52"/>
      <c r="E282" s="52"/>
    </row>
    <row r="283" spans="1:5" x14ac:dyDescent="0.2">
      <c r="A283" s="52"/>
      <c r="B283" s="52"/>
      <c r="C283" s="52"/>
      <c r="D283" s="52"/>
      <c r="E283" s="52"/>
    </row>
    <row r="284" spans="1:5" x14ac:dyDescent="0.2">
      <c r="A284" s="52"/>
      <c r="B284" s="52"/>
      <c r="C284" s="52"/>
      <c r="D284" s="52"/>
      <c r="E284" s="52"/>
    </row>
    <row r="285" spans="1:5" x14ac:dyDescent="0.2">
      <c r="A285" s="52"/>
      <c r="B285" s="52"/>
      <c r="C285" s="52"/>
      <c r="D285" s="52"/>
      <c r="E285" s="52"/>
    </row>
    <row r="286" spans="1:5" x14ac:dyDescent="0.2">
      <c r="A286" s="52"/>
      <c r="B286" s="52"/>
      <c r="C286" s="52"/>
      <c r="D286" s="52"/>
      <c r="E286" s="52"/>
    </row>
    <row r="287" spans="1:5" x14ac:dyDescent="0.2">
      <c r="A287" s="52"/>
      <c r="B287" s="52"/>
      <c r="C287" s="52"/>
      <c r="D287" s="52"/>
      <c r="E287" s="52"/>
    </row>
    <row r="288" spans="1:5" x14ac:dyDescent="0.2">
      <c r="A288" s="52"/>
      <c r="B288" s="52"/>
      <c r="C288" s="52"/>
      <c r="D288" s="52"/>
      <c r="E288" s="52"/>
    </row>
    <row r="289" spans="1:5" x14ac:dyDescent="0.2">
      <c r="A289" s="52"/>
      <c r="B289" s="52"/>
      <c r="C289" s="52"/>
      <c r="D289" s="52"/>
      <c r="E289" s="52"/>
    </row>
    <row r="290" spans="1:5" x14ac:dyDescent="0.2">
      <c r="A290" s="52"/>
      <c r="B290" s="52"/>
      <c r="C290" s="52"/>
      <c r="D290" s="52"/>
      <c r="E290" s="52"/>
    </row>
    <row r="291" spans="1:5" x14ac:dyDescent="0.2">
      <c r="A291" s="52"/>
      <c r="B291" s="52"/>
      <c r="C291" s="52"/>
      <c r="D291" s="52"/>
      <c r="E291" s="52"/>
    </row>
    <row r="292" spans="1:5" x14ac:dyDescent="0.2">
      <c r="A292" s="52"/>
      <c r="B292" s="52"/>
      <c r="C292" s="52"/>
      <c r="D292" s="52"/>
      <c r="E292" s="52"/>
    </row>
    <row r="293" spans="1:5" x14ac:dyDescent="0.2">
      <c r="A293" s="52"/>
      <c r="B293" s="52"/>
      <c r="C293" s="52"/>
      <c r="D293" s="52"/>
      <c r="E293" s="52"/>
    </row>
    <row r="294" spans="1:5" x14ac:dyDescent="0.2">
      <c r="A294" s="52"/>
      <c r="B294" s="52"/>
      <c r="C294" s="52"/>
      <c r="D294" s="52"/>
      <c r="E294" s="52"/>
    </row>
    <row r="295" spans="1:5" x14ac:dyDescent="0.2">
      <c r="A295" s="52"/>
      <c r="B295" s="52"/>
      <c r="C295" s="52"/>
      <c r="D295" s="52"/>
      <c r="E295" s="52"/>
    </row>
    <row r="296" spans="1:5" x14ac:dyDescent="0.2">
      <c r="A296" s="52"/>
      <c r="B296" s="52"/>
      <c r="C296" s="52"/>
      <c r="D296" s="52"/>
      <c r="E296" s="52"/>
    </row>
    <row r="297" spans="1:5" x14ac:dyDescent="0.2">
      <c r="A297" s="52"/>
      <c r="B297" s="52"/>
      <c r="C297" s="52"/>
      <c r="D297" s="52"/>
      <c r="E297" s="52"/>
    </row>
    <row r="298" spans="1:5" x14ac:dyDescent="0.2">
      <c r="A298" s="52"/>
      <c r="B298" s="52"/>
      <c r="C298" s="52"/>
      <c r="D298" s="52"/>
      <c r="E298" s="52"/>
    </row>
    <row r="299" spans="1:5" x14ac:dyDescent="0.2">
      <c r="A299" s="52"/>
      <c r="B299" s="52"/>
      <c r="C299" s="52"/>
      <c r="D299" s="52"/>
      <c r="E299" s="52"/>
    </row>
    <row r="300" spans="1:5" x14ac:dyDescent="0.2">
      <c r="A300" s="52"/>
      <c r="B300" s="52"/>
      <c r="C300" s="52"/>
      <c r="D300" s="52"/>
      <c r="E300" s="52"/>
    </row>
    <row r="301" spans="1:5" x14ac:dyDescent="0.2">
      <c r="A301" s="52"/>
      <c r="B301" s="52"/>
      <c r="C301" s="52"/>
      <c r="D301" s="52"/>
      <c r="E301" s="52"/>
    </row>
    <row r="302" spans="1:5" x14ac:dyDescent="0.2">
      <c r="A302" s="52"/>
      <c r="B302" s="52"/>
      <c r="C302" s="52"/>
      <c r="D302" s="52"/>
      <c r="E302" s="52"/>
    </row>
    <row r="303" spans="1:5" x14ac:dyDescent="0.2">
      <c r="A303" s="52"/>
      <c r="B303" s="52"/>
      <c r="C303" s="52"/>
      <c r="D303" s="52"/>
      <c r="E303" s="52"/>
    </row>
    <row r="304" spans="1:5" x14ac:dyDescent="0.2">
      <c r="A304" s="52"/>
      <c r="B304" s="52"/>
      <c r="C304" s="52"/>
      <c r="D304" s="52"/>
      <c r="E304" s="52"/>
    </row>
    <row r="305" spans="1:5" x14ac:dyDescent="0.2">
      <c r="A305" s="52"/>
      <c r="B305" s="52"/>
      <c r="C305" s="52"/>
      <c r="D305" s="52"/>
      <c r="E305" s="52"/>
    </row>
    <row r="306" spans="1:5" x14ac:dyDescent="0.2">
      <c r="A306" s="52"/>
      <c r="B306" s="52"/>
      <c r="C306" s="52"/>
      <c r="D306" s="52"/>
      <c r="E306" s="52"/>
    </row>
    <row r="307" spans="1:5" x14ac:dyDescent="0.2">
      <c r="A307" s="52"/>
      <c r="B307" s="52"/>
      <c r="C307" s="52"/>
      <c r="D307" s="52"/>
      <c r="E307" s="52"/>
    </row>
    <row r="308" spans="1:5" x14ac:dyDescent="0.2">
      <c r="A308" s="52"/>
      <c r="B308" s="52"/>
      <c r="C308" s="52"/>
      <c r="D308" s="52"/>
      <c r="E308" s="52"/>
    </row>
    <row r="309" spans="1:5" x14ac:dyDescent="0.2">
      <c r="A309" s="52"/>
      <c r="B309" s="52"/>
      <c r="C309" s="52"/>
      <c r="D309" s="52"/>
      <c r="E309" s="52"/>
    </row>
    <row r="310" spans="1:5" x14ac:dyDescent="0.2">
      <c r="A310" s="52"/>
      <c r="B310" s="52"/>
      <c r="C310" s="52"/>
      <c r="D310" s="52"/>
      <c r="E310" s="52"/>
    </row>
    <row r="311" spans="1:5" x14ac:dyDescent="0.2">
      <c r="A311" s="52"/>
      <c r="B311" s="52"/>
      <c r="C311" s="52"/>
      <c r="D311" s="52"/>
      <c r="E311" s="52"/>
    </row>
    <row r="312" spans="1:5" x14ac:dyDescent="0.2">
      <c r="A312" s="52"/>
      <c r="B312" s="52"/>
      <c r="C312" s="52"/>
      <c r="D312" s="52"/>
      <c r="E312" s="52"/>
    </row>
    <row r="313" spans="1:5" x14ac:dyDescent="0.2">
      <c r="A313" s="52"/>
      <c r="B313" s="52"/>
      <c r="C313" s="52"/>
      <c r="D313" s="52"/>
      <c r="E313" s="52"/>
    </row>
    <row r="314" spans="1:5" x14ac:dyDescent="0.2">
      <c r="A314" s="52"/>
      <c r="B314" s="52"/>
      <c r="C314" s="52"/>
      <c r="D314" s="52"/>
      <c r="E314" s="52"/>
    </row>
    <row r="315" spans="1:5" x14ac:dyDescent="0.2">
      <c r="A315" s="52"/>
      <c r="B315" s="52"/>
      <c r="C315" s="52"/>
      <c r="D315" s="52"/>
      <c r="E315" s="52"/>
    </row>
    <row r="316" spans="1:5" x14ac:dyDescent="0.2">
      <c r="A316" s="52"/>
      <c r="B316" s="52"/>
      <c r="C316" s="52"/>
      <c r="D316" s="52"/>
      <c r="E316" s="52"/>
    </row>
    <row r="317" spans="1:5" x14ac:dyDescent="0.2">
      <c r="A317" s="52"/>
      <c r="B317" s="52"/>
      <c r="C317" s="52"/>
      <c r="D317" s="52"/>
      <c r="E317" s="52"/>
    </row>
    <row r="318" spans="1:5" x14ac:dyDescent="0.2">
      <c r="A318" s="52"/>
      <c r="B318" s="52"/>
      <c r="C318" s="52"/>
      <c r="D318" s="52"/>
      <c r="E318" s="52"/>
    </row>
    <row r="319" spans="1:5" x14ac:dyDescent="0.2">
      <c r="A319" s="52"/>
      <c r="B319" s="52"/>
      <c r="C319" s="52"/>
      <c r="D319" s="52"/>
      <c r="E319" s="52"/>
    </row>
    <row r="320" spans="1:5" x14ac:dyDescent="0.2">
      <c r="A320" s="52"/>
      <c r="B320" s="52"/>
      <c r="C320" s="52"/>
      <c r="D320" s="52"/>
      <c r="E320" s="52"/>
    </row>
    <row r="321" spans="1:5" x14ac:dyDescent="0.2">
      <c r="A321" s="52"/>
      <c r="B321" s="52"/>
      <c r="C321" s="52"/>
      <c r="D321" s="52"/>
      <c r="E321" s="52"/>
    </row>
    <row r="322" spans="1:5" x14ac:dyDescent="0.2">
      <c r="A322" s="52"/>
      <c r="B322" s="52"/>
      <c r="C322" s="52"/>
      <c r="D322" s="52"/>
      <c r="E322" s="52"/>
    </row>
    <row r="323" spans="1:5" x14ac:dyDescent="0.2">
      <c r="A323" s="52"/>
      <c r="B323" s="52"/>
      <c r="C323" s="52"/>
      <c r="D323" s="52"/>
      <c r="E323" s="52"/>
    </row>
    <row r="324" spans="1:5" x14ac:dyDescent="0.2">
      <c r="A324" s="52"/>
      <c r="B324" s="52"/>
      <c r="C324" s="52"/>
      <c r="D324" s="52"/>
      <c r="E324" s="52"/>
    </row>
    <row r="325" spans="1:5" x14ac:dyDescent="0.2">
      <c r="A325" s="52"/>
      <c r="B325" s="52"/>
      <c r="C325" s="52"/>
      <c r="D325" s="52"/>
      <c r="E325" s="52"/>
    </row>
    <row r="326" spans="1:5" x14ac:dyDescent="0.2">
      <c r="A326" s="52"/>
      <c r="B326" s="52"/>
      <c r="C326" s="52"/>
      <c r="D326" s="52"/>
      <c r="E326" s="52"/>
    </row>
    <row r="327" spans="1:5" x14ac:dyDescent="0.2">
      <c r="A327" s="52"/>
      <c r="B327" s="52"/>
      <c r="C327" s="52"/>
      <c r="D327" s="52"/>
      <c r="E327" s="52"/>
    </row>
    <row r="328" spans="1:5" x14ac:dyDescent="0.2">
      <c r="A328" s="52"/>
      <c r="B328" s="52"/>
      <c r="C328" s="52"/>
      <c r="D328" s="52"/>
      <c r="E328" s="52"/>
    </row>
    <row r="329" spans="1:5" x14ac:dyDescent="0.2">
      <c r="A329" s="52"/>
      <c r="B329" s="52"/>
      <c r="C329" s="52"/>
      <c r="D329" s="52"/>
      <c r="E329" s="52"/>
    </row>
    <row r="330" spans="1:5" x14ac:dyDescent="0.2">
      <c r="A330" s="52"/>
      <c r="B330" s="52"/>
      <c r="C330" s="52"/>
      <c r="D330" s="52"/>
      <c r="E330" s="52"/>
    </row>
    <row r="331" spans="1:5" x14ac:dyDescent="0.2">
      <c r="A331" s="52"/>
      <c r="B331" s="52"/>
      <c r="C331" s="52"/>
      <c r="D331" s="52"/>
      <c r="E331" s="52"/>
    </row>
    <row r="332" spans="1:5" x14ac:dyDescent="0.2">
      <c r="A332" s="52"/>
      <c r="B332" s="52"/>
      <c r="C332" s="52"/>
      <c r="D332" s="52"/>
      <c r="E332" s="52"/>
    </row>
    <row r="333" spans="1:5" x14ac:dyDescent="0.2">
      <c r="A333" s="52"/>
      <c r="B333" s="52"/>
      <c r="C333" s="52"/>
      <c r="D333" s="52"/>
      <c r="E333" s="52"/>
    </row>
    <row r="334" spans="1:5" x14ac:dyDescent="0.2">
      <c r="A334" s="52"/>
      <c r="B334" s="52"/>
      <c r="C334" s="52"/>
      <c r="D334" s="52"/>
      <c r="E334" s="52"/>
    </row>
    <row r="335" spans="1:5" x14ac:dyDescent="0.2">
      <c r="A335" s="52"/>
      <c r="B335" s="52"/>
      <c r="C335" s="52"/>
      <c r="D335" s="52"/>
      <c r="E335" s="52"/>
    </row>
    <row r="336" spans="1:5" x14ac:dyDescent="0.2">
      <c r="A336" s="52"/>
      <c r="B336" s="52"/>
      <c r="C336" s="52"/>
      <c r="D336" s="52"/>
      <c r="E336" s="52"/>
    </row>
    <row r="337" spans="1:5" x14ac:dyDescent="0.2">
      <c r="A337" s="52"/>
      <c r="B337" s="52"/>
      <c r="C337" s="52"/>
      <c r="D337" s="52"/>
      <c r="E337" s="52"/>
    </row>
    <row r="338" spans="1:5" x14ac:dyDescent="0.2">
      <c r="A338" s="52"/>
      <c r="B338" s="52"/>
      <c r="C338" s="52"/>
      <c r="D338" s="52"/>
      <c r="E338" s="52"/>
    </row>
    <row r="339" spans="1:5" x14ac:dyDescent="0.2">
      <c r="A339" s="52"/>
      <c r="B339" s="52"/>
      <c r="C339" s="52"/>
      <c r="D339" s="52"/>
      <c r="E339" s="52"/>
    </row>
    <row r="340" spans="1:5" x14ac:dyDescent="0.2">
      <c r="A340" s="52"/>
      <c r="B340" s="52"/>
      <c r="C340" s="52"/>
      <c r="D340" s="52"/>
      <c r="E340" s="52"/>
    </row>
    <row r="341" spans="1:5" x14ac:dyDescent="0.2">
      <c r="A341" s="52"/>
      <c r="B341" s="52"/>
      <c r="C341" s="52"/>
      <c r="D341" s="52"/>
      <c r="E341" s="52"/>
    </row>
    <row r="342" spans="1:5" x14ac:dyDescent="0.2">
      <c r="A342" s="52"/>
      <c r="B342" s="52"/>
      <c r="C342" s="52"/>
      <c r="D342" s="52"/>
      <c r="E342" s="52"/>
    </row>
    <row r="343" spans="1:5" x14ac:dyDescent="0.2">
      <c r="A343" s="52"/>
      <c r="B343" s="52"/>
      <c r="C343" s="52"/>
      <c r="D343" s="52"/>
      <c r="E343" s="52"/>
    </row>
    <row r="344" spans="1:5" x14ac:dyDescent="0.2">
      <c r="A344" s="52"/>
      <c r="B344" s="52"/>
      <c r="C344" s="52"/>
      <c r="D344" s="52"/>
      <c r="E344" s="52"/>
    </row>
    <row r="345" spans="1:5" x14ac:dyDescent="0.2">
      <c r="A345" s="52"/>
      <c r="B345" s="52"/>
      <c r="C345" s="52"/>
      <c r="D345" s="52"/>
      <c r="E345" s="52"/>
    </row>
    <row r="346" spans="1:5" x14ac:dyDescent="0.2">
      <c r="A346" s="52"/>
      <c r="B346" s="52"/>
      <c r="C346" s="52"/>
      <c r="D346" s="52"/>
      <c r="E346" s="52"/>
    </row>
    <row r="347" spans="1:5" x14ac:dyDescent="0.2">
      <c r="A347" s="52"/>
      <c r="B347" s="52"/>
      <c r="C347" s="52"/>
      <c r="D347" s="52"/>
      <c r="E347" s="52"/>
    </row>
    <row r="348" spans="1:5" x14ac:dyDescent="0.2">
      <c r="A348" s="52"/>
      <c r="B348" s="52"/>
      <c r="C348" s="52"/>
      <c r="D348" s="52"/>
      <c r="E348" s="52"/>
    </row>
    <row r="349" spans="1:5" x14ac:dyDescent="0.2">
      <c r="A349" s="52"/>
      <c r="B349" s="52"/>
      <c r="C349" s="52"/>
      <c r="D349" s="52"/>
      <c r="E349" s="52"/>
    </row>
    <row r="350" spans="1:5" x14ac:dyDescent="0.2">
      <c r="A350" s="52"/>
      <c r="B350" s="52"/>
      <c r="C350" s="52"/>
      <c r="D350" s="52"/>
      <c r="E350" s="52"/>
    </row>
    <row r="351" spans="1:5" x14ac:dyDescent="0.2">
      <c r="A351" s="52"/>
      <c r="B351" s="52"/>
      <c r="C351" s="52"/>
      <c r="D351" s="52"/>
      <c r="E351" s="52"/>
    </row>
    <row r="352" spans="1:5" x14ac:dyDescent="0.2">
      <c r="A352" s="52"/>
      <c r="B352" s="52"/>
      <c r="C352" s="52"/>
      <c r="D352" s="52"/>
      <c r="E352" s="52"/>
    </row>
    <row r="353" spans="1:5" x14ac:dyDescent="0.2">
      <c r="A353" s="52"/>
      <c r="B353" s="52"/>
      <c r="C353" s="52"/>
      <c r="D353" s="52"/>
      <c r="E353" s="52"/>
    </row>
    <row r="354" spans="1:5" x14ac:dyDescent="0.2">
      <c r="A354" s="52"/>
      <c r="B354" s="52"/>
      <c r="C354" s="52"/>
      <c r="D354" s="52"/>
      <c r="E354" s="52"/>
    </row>
    <row r="355" spans="1:5" x14ac:dyDescent="0.2">
      <c r="A355" s="52"/>
      <c r="B355" s="52"/>
      <c r="C355" s="52"/>
      <c r="D355" s="52"/>
      <c r="E355" s="52"/>
    </row>
    <row r="356" spans="1:5" x14ac:dyDescent="0.2">
      <c r="A356" s="52"/>
      <c r="B356" s="52"/>
      <c r="C356" s="52"/>
      <c r="D356" s="52"/>
      <c r="E356" s="52"/>
    </row>
    <row r="357" spans="1:5" x14ac:dyDescent="0.2">
      <c r="A357" s="52"/>
      <c r="B357" s="52"/>
      <c r="C357" s="52"/>
      <c r="D357" s="52"/>
      <c r="E357" s="52"/>
    </row>
    <row r="358" spans="1:5" x14ac:dyDescent="0.2">
      <c r="A358" s="52"/>
      <c r="B358" s="52"/>
      <c r="C358" s="52"/>
      <c r="D358" s="52"/>
      <c r="E358" s="52"/>
    </row>
    <row r="359" spans="1:5" x14ac:dyDescent="0.2">
      <c r="A359" s="52"/>
      <c r="B359" s="52"/>
      <c r="C359" s="52"/>
      <c r="D359" s="52"/>
      <c r="E359" s="52"/>
    </row>
    <row r="360" spans="1:5" x14ac:dyDescent="0.2">
      <c r="A360" s="52"/>
      <c r="B360" s="52"/>
      <c r="C360" s="52"/>
      <c r="D360" s="52"/>
      <c r="E360" s="52"/>
    </row>
    <row r="361" spans="1:5" x14ac:dyDescent="0.2">
      <c r="A361" s="52"/>
      <c r="B361" s="52"/>
      <c r="C361" s="52"/>
      <c r="D361" s="52"/>
      <c r="E361" s="52"/>
    </row>
    <row r="362" spans="1:5" x14ac:dyDescent="0.2">
      <c r="A362" s="52"/>
      <c r="B362" s="52"/>
      <c r="C362" s="52"/>
      <c r="D362" s="52"/>
      <c r="E362" s="52"/>
    </row>
    <row r="363" spans="1:5" x14ac:dyDescent="0.2">
      <c r="A363" s="52"/>
      <c r="B363" s="52"/>
      <c r="C363" s="52"/>
      <c r="D363" s="52"/>
      <c r="E363" s="52"/>
    </row>
    <row r="364" spans="1:5" x14ac:dyDescent="0.2">
      <c r="A364" s="52"/>
      <c r="B364" s="52"/>
      <c r="C364" s="52"/>
      <c r="D364" s="52"/>
      <c r="E364" s="52"/>
    </row>
    <row r="365" spans="1:5" x14ac:dyDescent="0.2">
      <c r="A365" s="52"/>
      <c r="B365" s="52"/>
      <c r="C365" s="52"/>
      <c r="D365" s="52"/>
      <c r="E365" s="52"/>
    </row>
    <row r="366" spans="1:5" x14ac:dyDescent="0.2">
      <c r="A366" s="52"/>
      <c r="B366" s="52"/>
      <c r="C366" s="52"/>
      <c r="D366" s="52"/>
      <c r="E366" s="52"/>
    </row>
    <row r="367" spans="1:5" x14ac:dyDescent="0.2">
      <c r="A367" s="52"/>
      <c r="B367" s="52"/>
      <c r="C367" s="52"/>
      <c r="D367" s="52"/>
      <c r="E367" s="52"/>
    </row>
    <row r="368" spans="1:5" x14ac:dyDescent="0.2">
      <c r="A368" s="52"/>
      <c r="B368" s="52"/>
      <c r="C368" s="52"/>
      <c r="D368" s="52"/>
      <c r="E368" s="52"/>
    </row>
    <row r="369" spans="1:5" x14ac:dyDescent="0.2">
      <c r="A369" s="52"/>
      <c r="B369" s="52"/>
      <c r="C369" s="52"/>
      <c r="D369" s="52"/>
      <c r="E369" s="52"/>
    </row>
    <row r="370" spans="1:5" x14ac:dyDescent="0.2">
      <c r="A370" s="52"/>
      <c r="B370" s="52"/>
      <c r="C370" s="52"/>
      <c r="D370" s="52"/>
      <c r="E370" s="52"/>
    </row>
    <row r="371" spans="1:5" x14ac:dyDescent="0.2">
      <c r="A371" s="52"/>
      <c r="B371" s="52"/>
      <c r="C371" s="52"/>
      <c r="D371" s="52"/>
      <c r="E371" s="52"/>
    </row>
    <row r="372" spans="1:5" x14ac:dyDescent="0.2">
      <c r="A372" s="52"/>
      <c r="B372" s="52"/>
      <c r="C372" s="52"/>
      <c r="D372" s="52"/>
      <c r="E372" s="52"/>
    </row>
    <row r="373" spans="1:5" x14ac:dyDescent="0.2">
      <c r="A373" s="52"/>
      <c r="B373" s="52"/>
      <c r="C373" s="52"/>
      <c r="D373" s="52"/>
      <c r="E373" s="52"/>
    </row>
    <row r="374" spans="1:5" x14ac:dyDescent="0.2">
      <c r="A374" s="52"/>
      <c r="B374" s="52"/>
      <c r="C374" s="52"/>
      <c r="D374" s="52"/>
      <c r="E374" s="52"/>
    </row>
    <row r="375" spans="1:5" x14ac:dyDescent="0.2">
      <c r="A375" s="52"/>
      <c r="B375" s="52"/>
      <c r="C375" s="52"/>
      <c r="D375" s="52"/>
      <c r="E375" s="52"/>
    </row>
    <row r="376" spans="1:5" x14ac:dyDescent="0.2">
      <c r="A376" s="52"/>
      <c r="B376" s="52"/>
      <c r="C376" s="52"/>
      <c r="D376" s="52"/>
      <c r="E376" s="52"/>
    </row>
    <row r="377" spans="1:5" x14ac:dyDescent="0.2">
      <c r="A377" s="52"/>
      <c r="B377" s="52"/>
      <c r="C377" s="52"/>
      <c r="D377" s="52"/>
      <c r="E377" s="52"/>
    </row>
    <row r="378" spans="1:5" x14ac:dyDescent="0.2">
      <c r="A378" s="52"/>
      <c r="B378" s="52"/>
      <c r="C378" s="52"/>
      <c r="D378" s="52"/>
      <c r="E378" s="52"/>
    </row>
    <row r="379" spans="1:5" x14ac:dyDescent="0.2">
      <c r="A379" s="52"/>
      <c r="B379" s="52"/>
      <c r="C379" s="52"/>
      <c r="D379" s="52"/>
      <c r="E379" s="52"/>
    </row>
    <row r="380" spans="1:5" x14ac:dyDescent="0.2">
      <c r="A380" s="52"/>
      <c r="B380" s="52"/>
      <c r="C380" s="52"/>
      <c r="D380" s="52"/>
      <c r="E380" s="52"/>
    </row>
    <row r="381" spans="1:5" x14ac:dyDescent="0.2">
      <c r="A381" s="52"/>
      <c r="B381" s="52"/>
      <c r="C381" s="52"/>
      <c r="D381" s="52"/>
      <c r="E381" s="52"/>
    </row>
    <row r="382" spans="1:5" x14ac:dyDescent="0.2">
      <c r="A382" s="52"/>
      <c r="B382" s="52"/>
      <c r="C382" s="52"/>
      <c r="D382" s="52"/>
      <c r="E382" s="52"/>
    </row>
    <row r="383" spans="1:5" x14ac:dyDescent="0.2">
      <c r="A383" s="52"/>
      <c r="B383" s="52"/>
      <c r="C383" s="52"/>
      <c r="D383" s="52"/>
      <c r="E383" s="52"/>
    </row>
    <row r="384" spans="1:5" x14ac:dyDescent="0.2">
      <c r="A384" s="52"/>
      <c r="B384" s="52"/>
      <c r="C384" s="52"/>
      <c r="D384" s="52"/>
      <c r="E384" s="52"/>
    </row>
    <row r="385" spans="1:5" x14ac:dyDescent="0.2">
      <c r="A385" s="52"/>
      <c r="B385" s="52"/>
      <c r="C385" s="52"/>
      <c r="D385" s="52"/>
      <c r="E385" s="52"/>
    </row>
    <row r="386" spans="1:5" x14ac:dyDescent="0.2">
      <c r="A386" s="52"/>
      <c r="B386" s="52"/>
      <c r="C386" s="52"/>
      <c r="D386" s="52"/>
      <c r="E386" s="52"/>
    </row>
    <row r="387" spans="1:5" x14ac:dyDescent="0.2">
      <c r="A387" s="52"/>
      <c r="B387" s="52"/>
      <c r="C387" s="52"/>
      <c r="D387" s="52"/>
      <c r="E387" s="52"/>
    </row>
    <row r="388" spans="1:5" x14ac:dyDescent="0.2">
      <c r="A388" s="52"/>
      <c r="B388" s="52"/>
      <c r="C388" s="52"/>
      <c r="D388" s="52"/>
      <c r="E388" s="52"/>
    </row>
    <row r="389" spans="1:5" x14ac:dyDescent="0.2">
      <c r="A389" s="52"/>
      <c r="B389" s="52"/>
      <c r="C389" s="52"/>
      <c r="D389" s="52"/>
      <c r="E389" s="52"/>
    </row>
    <row r="390" spans="1:5" x14ac:dyDescent="0.2">
      <c r="A390" s="52"/>
      <c r="B390" s="52"/>
      <c r="C390" s="52"/>
      <c r="D390" s="52"/>
      <c r="E390" s="52"/>
    </row>
    <row r="391" spans="1:5" x14ac:dyDescent="0.2">
      <c r="A391" s="52"/>
      <c r="B391" s="52"/>
      <c r="C391" s="52"/>
      <c r="D391" s="52"/>
      <c r="E391" s="52"/>
    </row>
    <row r="392" spans="1:5" x14ac:dyDescent="0.2">
      <c r="A392" s="52"/>
      <c r="B392" s="52"/>
      <c r="C392" s="52"/>
      <c r="D392" s="52"/>
      <c r="E392" s="52"/>
    </row>
    <row r="393" spans="1:5" x14ac:dyDescent="0.2">
      <c r="A393" s="52"/>
      <c r="B393" s="52"/>
      <c r="C393" s="52"/>
      <c r="D393" s="52"/>
      <c r="E393" s="52"/>
    </row>
    <row r="394" spans="1:5" x14ac:dyDescent="0.2">
      <c r="A394" s="52"/>
      <c r="B394" s="52"/>
      <c r="C394" s="52"/>
      <c r="D394" s="52"/>
      <c r="E394" s="52"/>
    </row>
    <row r="395" spans="1:5" x14ac:dyDescent="0.2">
      <c r="A395" s="52"/>
      <c r="B395" s="52"/>
      <c r="C395" s="52"/>
      <c r="D395" s="52"/>
      <c r="E395" s="52"/>
    </row>
    <row r="396" spans="1:5" x14ac:dyDescent="0.2">
      <c r="A396" s="52"/>
      <c r="B396" s="52"/>
      <c r="C396" s="52"/>
      <c r="D396" s="52"/>
      <c r="E396" s="52"/>
    </row>
    <row r="397" spans="1:5" x14ac:dyDescent="0.2">
      <c r="A397" s="52"/>
      <c r="B397" s="52"/>
      <c r="C397" s="52"/>
      <c r="D397" s="52"/>
      <c r="E397" s="52"/>
    </row>
    <row r="398" spans="1:5" x14ac:dyDescent="0.2">
      <c r="A398" s="52"/>
      <c r="B398" s="52"/>
      <c r="C398" s="52"/>
      <c r="D398" s="52"/>
      <c r="E398" s="52"/>
    </row>
    <row r="399" spans="1:5" x14ac:dyDescent="0.2">
      <c r="A399" s="52"/>
      <c r="B399" s="52"/>
      <c r="C399" s="52"/>
      <c r="D399" s="52"/>
      <c r="E399" s="52"/>
    </row>
    <row r="400" spans="1:5" x14ac:dyDescent="0.2">
      <c r="A400" s="52"/>
      <c r="B400" s="52"/>
      <c r="C400" s="52"/>
      <c r="D400" s="52"/>
      <c r="E400" s="52"/>
    </row>
    <row r="401" spans="1:5" x14ac:dyDescent="0.2">
      <c r="A401" s="52"/>
      <c r="B401" s="52"/>
      <c r="C401" s="52"/>
      <c r="D401" s="52"/>
      <c r="E401" s="52"/>
    </row>
    <row r="402" spans="1:5" x14ac:dyDescent="0.2">
      <c r="A402" s="52"/>
      <c r="B402" s="52"/>
      <c r="C402" s="52"/>
      <c r="D402" s="52"/>
      <c r="E402" s="52"/>
    </row>
    <row r="403" spans="1:5" x14ac:dyDescent="0.2">
      <c r="A403" s="52"/>
      <c r="B403" s="52"/>
      <c r="C403" s="52"/>
      <c r="D403" s="52"/>
      <c r="E403" s="52"/>
    </row>
    <row r="404" spans="1:5" x14ac:dyDescent="0.2">
      <c r="A404" s="52"/>
      <c r="B404" s="52"/>
      <c r="C404" s="52"/>
      <c r="D404" s="52"/>
      <c r="E404" s="52"/>
    </row>
    <row r="405" spans="1:5" x14ac:dyDescent="0.2">
      <c r="A405" s="52"/>
      <c r="B405" s="52"/>
      <c r="C405" s="52"/>
      <c r="D405" s="52"/>
      <c r="E405" s="52"/>
    </row>
    <row r="406" spans="1:5" x14ac:dyDescent="0.2">
      <c r="A406" s="52"/>
      <c r="B406" s="52"/>
      <c r="C406" s="52"/>
      <c r="D406" s="52"/>
      <c r="E406" s="52"/>
    </row>
    <row r="407" spans="1:5" x14ac:dyDescent="0.2">
      <c r="A407" s="52"/>
      <c r="B407" s="52"/>
      <c r="C407" s="52"/>
      <c r="D407" s="52"/>
      <c r="E407" s="52"/>
    </row>
    <row r="408" spans="1:5" x14ac:dyDescent="0.2">
      <c r="A408" s="52"/>
      <c r="B408" s="52"/>
      <c r="C408" s="52"/>
      <c r="D408" s="52"/>
      <c r="E408" s="52"/>
    </row>
    <row r="409" spans="1:5" x14ac:dyDescent="0.2">
      <c r="A409" s="52"/>
      <c r="B409" s="52"/>
      <c r="C409" s="52"/>
      <c r="D409" s="52"/>
      <c r="E409" s="52"/>
    </row>
    <row r="410" spans="1:5" x14ac:dyDescent="0.2">
      <c r="A410" s="52"/>
      <c r="B410" s="52"/>
      <c r="C410" s="52"/>
      <c r="D410" s="52"/>
      <c r="E410" s="52"/>
    </row>
    <row r="411" spans="1:5" x14ac:dyDescent="0.2">
      <c r="A411" s="52"/>
      <c r="B411" s="52"/>
      <c r="C411" s="52"/>
      <c r="D411" s="52"/>
      <c r="E411" s="52"/>
    </row>
    <row r="412" spans="1:5" x14ac:dyDescent="0.2">
      <c r="A412" s="52"/>
      <c r="B412" s="52"/>
      <c r="C412" s="52"/>
      <c r="D412" s="52"/>
      <c r="E412" s="52"/>
    </row>
    <row r="413" spans="1:5" x14ac:dyDescent="0.2">
      <c r="A413" s="52"/>
      <c r="B413" s="52"/>
      <c r="C413" s="52"/>
      <c r="D413" s="52"/>
      <c r="E413" s="52"/>
    </row>
    <row r="414" spans="1:5" x14ac:dyDescent="0.2">
      <c r="A414" s="52"/>
      <c r="B414" s="52"/>
      <c r="C414" s="52"/>
      <c r="D414" s="52"/>
      <c r="E414" s="52"/>
    </row>
    <row r="415" spans="1:5" x14ac:dyDescent="0.2">
      <c r="A415" s="52"/>
      <c r="B415" s="52"/>
      <c r="C415" s="52"/>
      <c r="D415" s="52"/>
      <c r="E415" s="52"/>
    </row>
    <row r="416" spans="1:5" x14ac:dyDescent="0.2">
      <c r="A416" s="52"/>
      <c r="B416" s="52"/>
      <c r="C416" s="52"/>
      <c r="D416" s="52"/>
      <c r="E416" s="52"/>
    </row>
    <row r="417" spans="1:5" x14ac:dyDescent="0.2">
      <c r="A417" s="52"/>
      <c r="B417" s="52"/>
      <c r="C417" s="52"/>
      <c r="D417" s="52"/>
      <c r="E417" s="52"/>
    </row>
    <row r="418" spans="1:5" x14ac:dyDescent="0.2">
      <c r="A418" s="52"/>
      <c r="B418" s="52"/>
      <c r="C418" s="52"/>
      <c r="D418" s="52"/>
      <c r="E418" s="52"/>
    </row>
    <row r="419" spans="1:5" x14ac:dyDescent="0.2">
      <c r="A419" s="52"/>
      <c r="B419" s="52"/>
      <c r="C419" s="52"/>
      <c r="D419" s="52"/>
      <c r="E419" s="52"/>
    </row>
    <row r="420" spans="1:5" x14ac:dyDescent="0.2">
      <c r="A420" s="52"/>
      <c r="B420" s="52"/>
      <c r="C420" s="52"/>
      <c r="D420" s="52"/>
      <c r="E420" s="52"/>
    </row>
    <row r="421" spans="1:5" x14ac:dyDescent="0.2">
      <c r="A421" s="52"/>
      <c r="B421" s="52"/>
      <c r="C421" s="52"/>
      <c r="D421" s="52"/>
      <c r="E421" s="52"/>
    </row>
    <row r="422" spans="1:5" x14ac:dyDescent="0.2">
      <c r="A422" s="52"/>
      <c r="B422" s="52"/>
      <c r="C422" s="52"/>
      <c r="D422" s="52"/>
      <c r="E422" s="52"/>
    </row>
    <row r="423" spans="1:5" x14ac:dyDescent="0.2">
      <c r="A423" s="52"/>
      <c r="B423" s="52"/>
      <c r="C423" s="52"/>
      <c r="D423" s="52"/>
      <c r="E423" s="52"/>
    </row>
    <row r="424" spans="1:5" x14ac:dyDescent="0.2">
      <c r="A424" s="52"/>
      <c r="B424" s="52"/>
      <c r="C424" s="52"/>
      <c r="D424" s="52"/>
      <c r="E424" s="52"/>
    </row>
    <row r="425" spans="1:5" x14ac:dyDescent="0.2">
      <c r="A425" s="52"/>
      <c r="B425" s="52"/>
      <c r="C425" s="52"/>
      <c r="D425" s="52"/>
      <c r="E425" s="52"/>
    </row>
    <row r="426" spans="1:5" x14ac:dyDescent="0.2">
      <c r="A426" s="52"/>
      <c r="B426" s="52"/>
      <c r="C426" s="52"/>
      <c r="D426" s="52"/>
      <c r="E426" s="52"/>
    </row>
    <row r="427" spans="1:5" x14ac:dyDescent="0.2">
      <c r="A427" s="52"/>
      <c r="B427" s="52"/>
      <c r="C427" s="52"/>
      <c r="D427" s="52"/>
      <c r="E427" s="52"/>
    </row>
    <row r="428" spans="1:5" x14ac:dyDescent="0.2">
      <c r="A428" s="52"/>
      <c r="B428" s="52"/>
      <c r="C428" s="52"/>
      <c r="D428" s="52"/>
      <c r="E428" s="52"/>
    </row>
    <row r="429" spans="1:5" x14ac:dyDescent="0.2">
      <c r="A429" s="52"/>
      <c r="B429" s="52"/>
      <c r="C429" s="52"/>
      <c r="D429" s="52"/>
      <c r="E429" s="52"/>
    </row>
    <row r="430" spans="1:5" x14ac:dyDescent="0.2">
      <c r="A430" s="52"/>
      <c r="B430" s="52"/>
      <c r="C430" s="52"/>
      <c r="D430" s="52"/>
      <c r="E430" s="52"/>
    </row>
    <row r="431" spans="1:5" x14ac:dyDescent="0.2">
      <c r="A431" s="52"/>
      <c r="B431" s="52"/>
      <c r="C431" s="52"/>
      <c r="D431" s="52"/>
      <c r="E431" s="52"/>
    </row>
    <row r="432" spans="1:5" x14ac:dyDescent="0.2">
      <c r="A432" s="52"/>
      <c r="B432" s="52"/>
      <c r="C432" s="52"/>
      <c r="D432" s="52"/>
      <c r="E432" s="52"/>
    </row>
    <row r="433" spans="1:5" x14ac:dyDescent="0.2">
      <c r="A433" s="52"/>
      <c r="B433" s="52"/>
      <c r="C433" s="52"/>
      <c r="D433" s="52"/>
      <c r="E433" s="52"/>
    </row>
    <row r="434" spans="1:5" x14ac:dyDescent="0.2">
      <c r="A434" s="52"/>
      <c r="B434" s="52"/>
      <c r="C434" s="52"/>
      <c r="D434" s="52"/>
      <c r="E434" s="52"/>
    </row>
    <row r="435" spans="1:5" x14ac:dyDescent="0.2">
      <c r="A435" s="52"/>
      <c r="B435" s="52"/>
      <c r="C435" s="52"/>
      <c r="D435" s="52"/>
      <c r="E435" s="52"/>
    </row>
    <row r="436" spans="1:5" x14ac:dyDescent="0.2">
      <c r="A436" s="52"/>
      <c r="B436" s="52"/>
      <c r="C436" s="52"/>
      <c r="D436" s="52"/>
      <c r="E436" s="52"/>
    </row>
    <row r="437" spans="1:5" x14ac:dyDescent="0.2">
      <c r="A437" s="52"/>
      <c r="B437" s="52"/>
      <c r="C437" s="52"/>
      <c r="D437" s="52"/>
      <c r="E437" s="52"/>
    </row>
    <row r="438" spans="1:5" x14ac:dyDescent="0.2">
      <c r="A438" s="52"/>
      <c r="B438" s="52"/>
      <c r="C438" s="52"/>
      <c r="D438" s="52"/>
      <c r="E438" s="52"/>
    </row>
    <row r="439" spans="1:5" x14ac:dyDescent="0.2">
      <c r="A439" s="52"/>
      <c r="B439" s="52"/>
      <c r="C439" s="52"/>
      <c r="D439" s="52"/>
      <c r="E439" s="52"/>
    </row>
    <row r="440" spans="1:5" x14ac:dyDescent="0.2">
      <c r="A440" s="52"/>
      <c r="B440" s="52"/>
      <c r="C440" s="52"/>
      <c r="D440" s="52"/>
      <c r="E440" s="52"/>
    </row>
    <row r="441" spans="1:5" x14ac:dyDescent="0.2">
      <c r="A441" s="52"/>
      <c r="B441" s="52"/>
      <c r="C441" s="52"/>
      <c r="D441" s="52"/>
      <c r="E441" s="52"/>
    </row>
    <row r="442" spans="1:5" x14ac:dyDescent="0.2">
      <c r="A442" s="52"/>
      <c r="B442" s="52"/>
      <c r="C442" s="52"/>
      <c r="D442" s="52"/>
      <c r="E442" s="52"/>
    </row>
    <row r="443" spans="1:5" x14ac:dyDescent="0.2">
      <c r="A443" s="52"/>
      <c r="B443" s="52"/>
      <c r="C443" s="52"/>
      <c r="D443" s="52"/>
      <c r="E443" s="52"/>
    </row>
    <row r="444" spans="1:5" x14ac:dyDescent="0.2">
      <c r="A444" s="52"/>
      <c r="B444" s="52"/>
      <c r="C444" s="52"/>
      <c r="D444" s="52"/>
      <c r="E444" s="52"/>
    </row>
    <row r="445" spans="1:5" x14ac:dyDescent="0.2">
      <c r="A445" s="52"/>
      <c r="B445" s="52"/>
      <c r="C445" s="52"/>
      <c r="D445" s="52"/>
      <c r="E445" s="52"/>
    </row>
    <row r="446" spans="1:5" x14ac:dyDescent="0.2">
      <c r="A446" s="52"/>
      <c r="B446" s="52"/>
      <c r="C446" s="52"/>
      <c r="D446" s="52"/>
      <c r="E446" s="52"/>
    </row>
    <row r="447" spans="1:5" x14ac:dyDescent="0.2">
      <c r="A447" s="52"/>
      <c r="B447" s="52"/>
      <c r="C447" s="52"/>
      <c r="D447" s="52"/>
      <c r="E447" s="52"/>
    </row>
    <row r="448" spans="1:5" x14ac:dyDescent="0.2">
      <c r="A448" s="52"/>
      <c r="B448" s="52"/>
      <c r="C448" s="52"/>
      <c r="D448" s="52"/>
      <c r="E448" s="52"/>
    </row>
    <row r="449" spans="1:5" x14ac:dyDescent="0.2">
      <c r="A449" s="52"/>
      <c r="B449" s="52"/>
      <c r="C449" s="52"/>
      <c r="D449" s="52"/>
      <c r="E449" s="52"/>
    </row>
    <row r="450" spans="1:5" x14ac:dyDescent="0.2">
      <c r="A450" s="52"/>
      <c r="B450" s="52"/>
      <c r="C450" s="52"/>
      <c r="D450" s="52"/>
      <c r="E450" s="52"/>
    </row>
    <row r="451" spans="1:5" x14ac:dyDescent="0.2">
      <c r="A451" s="52"/>
      <c r="B451" s="52"/>
      <c r="C451" s="52"/>
      <c r="D451" s="52"/>
      <c r="E451" s="52"/>
    </row>
    <row r="452" spans="1:5" x14ac:dyDescent="0.2">
      <c r="A452" s="52"/>
      <c r="B452" s="52"/>
      <c r="C452" s="52"/>
      <c r="D452" s="52"/>
      <c r="E452" s="52"/>
    </row>
    <row r="453" spans="1:5" x14ac:dyDescent="0.2">
      <c r="A453" s="52"/>
      <c r="B453" s="52"/>
      <c r="C453" s="52"/>
      <c r="D453" s="52"/>
      <c r="E453" s="52"/>
    </row>
    <row r="454" spans="1:5" x14ac:dyDescent="0.2">
      <c r="A454" s="52"/>
      <c r="B454" s="52"/>
      <c r="C454" s="52"/>
      <c r="D454" s="52"/>
      <c r="E454" s="52"/>
    </row>
    <row r="455" spans="1:5" x14ac:dyDescent="0.2">
      <c r="A455" s="52"/>
      <c r="B455" s="52"/>
      <c r="C455" s="52"/>
      <c r="D455" s="52"/>
      <c r="E455" s="52"/>
    </row>
    <row r="456" spans="1:5" x14ac:dyDescent="0.2">
      <c r="A456" s="52"/>
      <c r="B456" s="52"/>
      <c r="C456" s="52"/>
      <c r="D456" s="52"/>
      <c r="E456" s="52"/>
    </row>
    <row r="457" spans="1:5" x14ac:dyDescent="0.2">
      <c r="A457" s="52"/>
      <c r="B457" s="52"/>
      <c r="C457" s="52"/>
      <c r="D457" s="52"/>
      <c r="E457" s="52"/>
    </row>
    <row r="458" spans="1:5" x14ac:dyDescent="0.2">
      <c r="A458" s="52"/>
      <c r="B458" s="52"/>
      <c r="C458" s="52"/>
      <c r="D458" s="52"/>
      <c r="E458" s="52"/>
    </row>
    <row r="459" spans="1:5" x14ac:dyDescent="0.2">
      <c r="A459" s="52"/>
      <c r="B459" s="52"/>
      <c r="C459" s="52"/>
      <c r="D459" s="52"/>
      <c r="E459" s="52"/>
    </row>
    <row r="460" spans="1:5" x14ac:dyDescent="0.2">
      <c r="A460" s="52"/>
      <c r="B460" s="52"/>
      <c r="C460" s="52"/>
      <c r="D460" s="52"/>
      <c r="E460" s="52"/>
    </row>
    <row r="461" spans="1:5" x14ac:dyDescent="0.2">
      <c r="A461" s="52"/>
      <c r="B461" s="52"/>
      <c r="C461" s="52"/>
      <c r="D461" s="52"/>
      <c r="E461" s="52"/>
    </row>
    <row r="462" spans="1:5" x14ac:dyDescent="0.2">
      <c r="A462" s="52"/>
      <c r="B462" s="52"/>
      <c r="C462" s="52"/>
      <c r="D462" s="52"/>
      <c r="E462" s="52"/>
    </row>
    <row r="463" spans="1:5" x14ac:dyDescent="0.2">
      <c r="A463" s="52"/>
      <c r="B463" s="52"/>
      <c r="C463" s="52"/>
      <c r="D463" s="52"/>
      <c r="E463" s="52"/>
    </row>
    <row r="464" spans="1:5" x14ac:dyDescent="0.2">
      <c r="A464" s="52"/>
      <c r="B464" s="52"/>
      <c r="C464" s="52"/>
      <c r="D464" s="52"/>
      <c r="E464" s="52"/>
    </row>
    <row r="465" spans="1:5" x14ac:dyDescent="0.2">
      <c r="A465" s="52"/>
      <c r="B465" s="52"/>
      <c r="C465" s="52"/>
      <c r="D465" s="52"/>
      <c r="E465" s="52"/>
    </row>
    <row r="466" spans="1:5" x14ac:dyDescent="0.2">
      <c r="A466" s="52"/>
      <c r="B466" s="52"/>
      <c r="C466" s="52"/>
      <c r="D466" s="52"/>
      <c r="E466" s="52"/>
    </row>
    <row r="467" spans="1:5" x14ac:dyDescent="0.2">
      <c r="A467" s="52"/>
      <c r="B467" s="52"/>
      <c r="C467" s="52"/>
      <c r="D467" s="52"/>
      <c r="E467" s="52"/>
    </row>
    <row r="468" spans="1:5" x14ac:dyDescent="0.2">
      <c r="A468" s="52"/>
      <c r="B468" s="52"/>
      <c r="C468" s="52"/>
      <c r="D468" s="52"/>
      <c r="E468" s="52"/>
    </row>
    <row r="469" spans="1:5" x14ac:dyDescent="0.2">
      <c r="A469" s="52"/>
      <c r="B469" s="52"/>
      <c r="C469" s="52"/>
      <c r="D469" s="52"/>
      <c r="E469" s="52"/>
    </row>
    <row r="470" spans="1:5" x14ac:dyDescent="0.2">
      <c r="A470" s="52"/>
      <c r="B470" s="52"/>
      <c r="C470" s="52"/>
      <c r="D470" s="52"/>
      <c r="E470" s="52"/>
    </row>
    <row r="471" spans="1:5" x14ac:dyDescent="0.2">
      <c r="A471" s="52"/>
      <c r="B471" s="52"/>
      <c r="C471" s="52"/>
      <c r="D471" s="52"/>
      <c r="E471" s="52"/>
    </row>
    <row r="472" spans="1:5" x14ac:dyDescent="0.2">
      <c r="A472" s="52"/>
      <c r="B472" s="52"/>
      <c r="C472" s="52"/>
      <c r="D472" s="52"/>
      <c r="E472" s="52"/>
    </row>
    <row r="473" spans="1:5" x14ac:dyDescent="0.2">
      <c r="A473" s="52"/>
      <c r="B473" s="52"/>
      <c r="C473" s="52"/>
      <c r="D473" s="52"/>
      <c r="E473" s="52"/>
    </row>
    <row r="474" spans="1:5" x14ac:dyDescent="0.2">
      <c r="A474" s="52"/>
      <c r="B474" s="52"/>
      <c r="C474" s="52"/>
      <c r="D474" s="52"/>
      <c r="E474" s="52"/>
    </row>
    <row r="475" spans="1:5" x14ac:dyDescent="0.2">
      <c r="A475" s="52"/>
      <c r="B475" s="52"/>
      <c r="C475" s="52"/>
      <c r="D475" s="52"/>
      <c r="E475" s="52"/>
    </row>
    <row r="476" spans="1:5" x14ac:dyDescent="0.2">
      <c r="A476" s="52"/>
      <c r="B476" s="52"/>
      <c r="C476" s="52"/>
      <c r="D476" s="52"/>
      <c r="E476" s="52"/>
    </row>
    <row r="477" spans="1:5" x14ac:dyDescent="0.2">
      <c r="A477" s="52"/>
      <c r="B477" s="52"/>
      <c r="C477" s="52"/>
      <c r="D477" s="52"/>
      <c r="E477" s="52"/>
    </row>
    <row r="478" spans="1:5" x14ac:dyDescent="0.2">
      <c r="A478" s="52"/>
      <c r="B478" s="52"/>
      <c r="C478" s="52"/>
      <c r="D478" s="52"/>
      <c r="E478" s="52"/>
    </row>
    <row r="479" spans="1:5" x14ac:dyDescent="0.2">
      <c r="A479" s="52"/>
      <c r="B479" s="52"/>
      <c r="C479" s="52"/>
      <c r="D479" s="52"/>
      <c r="E479" s="52"/>
    </row>
    <row r="480" spans="1:5" x14ac:dyDescent="0.2">
      <c r="A480" s="52"/>
      <c r="B480" s="52"/>
      <c r="C480" s="52"/>
      <c r="D480" s="52"/>
      <c r="E480" s="52"/>
    </row>
    <row r="481" spans="1:5" x14ac:dyDescent="0.2">
      <c r="A481" s="52"/>
      <c r="B481" s="52"/>
      <c r="C481" s="52"/>
      <c r="D481" s="52"/>
      <c r="E481" s="52"/>
    </row>
    <row r="482" spans="1:5" x14ac:dyDescent="0.2">
      <c r="A482" s="52"/>
      <c r="B482" s="52"/>
      <c r="C482" s="52"/>
      <c r="D482" s="52"/>
      <c r="E482" s="52"/>
    </row>
    <row r="483" spans="1:5" x14ac:dyDescent="0.2">
      <c r="A483" s="52"/>
      <c r="B483" s="52"/>
      <c r="C483" s="52"/>
      <c r="D483" s="52"/>
      <c r="E483" s="52"/>
    </row>
    <row r="484" spans="1:5" x14ac:dyDescent="0.2">
      <c r="A484" s="52"/>
      <c r="B484" s="52"/>
      <c r="C484" s="52"/>
      <c r="D484" s="52"/>
      <c r="E484" s="52"/>
    </row>
    <row r="485" spans="1:5" x14ac:dyDescent="0.2">
      <c r="A485" s="52"/>
      <c r="B485" s="52"/>
      <c r="C485" s="52"/>
      <c r="D485" s="52"/>
      <c r="E485" s="52"/>
    </row>
    <row r="486" spans="1:5" x14ac:dyDescent="0.2">
      <c r="A486" s="52"/>
      <c r="B486" s="52"/>
      <c r="C486" s="52"/>
      <c r="D486" s="52"/>
      <c r="E486" s="52"/>
    </row>
    <row r="487" spans="1:5" x14ac:dyDescent="0.2">
      <c r="A487" s="52"/>
      <c r="B487" s="52"/>
      <c r="C487" s="52"/>
      <c r="D487" s="52"/>
      <c r="E487" s="52"/>
    </row>
  </sheetData>
  <sheetProtection selectLockedCells="1" pivotTables="0"/>
  <conditionalFormatting sqref="A1">
    <cfRule type="expression" dxfId="3" priority="4">
      <formula>AND(COUNTBLANK(#REF!)=0, COUNTIF(#REF!, #REF!)&gt;1)</formula>
    </cfRule>
  </conditionalFormatting>
  <dataValidations count="2">
    <dataValidation type="list" allowBlank="1" showInputMessage="1" showErrorMessage="1" sqref="A2:A250" xr:uid="{2D47CD83-9567-2F4B-AF8F-51691CA408F8}">
      <formula1>schoolyear</formula1>
    </dataValidation>
    <dataValidation type="list" allowBlank="1" showInputMessage="1" showErrorMessage="1" sqref="B2:B253" xr:uid="{60F58295-C97F-5049-A7F4-5ADD73DC6AA1}">
      <formula1>achievement</formula1>
    </dataValidation>
  </dataValidation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872F-C15F-854C-B516-4F6E9E63ACA2}">
  <sheetPr>
    <tabColor rgb="FFFFFF00"/>
  </sheetPr>
  <dimension ref="A1:E251"/>
  <sheetViews>
    <sheetView workbookViewId="0">
      <selection activeCell="A2" sqref="A2:D250"/>
    </sheetView>
  </sheetViews>
  <sheetFormatPr baseColWidth="10" defaultColWidth="11" defaultRowHeight="16" x14ac:dyDescent="0.2"/>
  <cols>
    <col min="1" max="5" width="15.5" customWidth="1"/>
  </cols>
  <sheetData>
    <row r="1" spans="1:5" ht="68" x14ac:dyDescent="0.2">
      <c r="A1" s="57" t="s">
        <v>76</v>
      </c>
      <c r="B1" s="58" t="s">
        <v>135</v>
      </c>
      <c r="C1" s="58" t="s">
        <v>136</v>
      </c>
      <c r="D1" s="58" t="s">
        <v>137</v>
      </c>
      <c r="E1" s="65" t="s">
        <v>138</v>
      </c>
    </row>
    <row r="2" spans="1:5" x14ac:dyDescent="0.2">
      <c r="E2" s="66" t="str">
        <f>IF(ISERROR('Academic achievement'!D2/'Academic achievement'!C2),"",('Academic achievement'!D2/'Academic achievement'!C2))</f>
        <v/>
      </c>
    </row>
    <row r="3" spans="1:5" x14ac:dyDescent="0.2">
      <c r="E3" s="66" t="str">
        <f>IF(ISERROR('Academic achievement'!D3/'Academic achievement'!C3),"",('Academic achievement'!D3/'Academic achievement'!C3))</f>
        <v/>
      </c>
    </row>
    <row r="4" spans="1:5" x14ac:dyDescent="0.2">
      <c r="E4" s="66" t="str">
        <f>IF(ISERROR('Academic achievement'!D4/'Academic achievement'!C4),"",('Academic achievement'!D4/'Academic achievement'!C4))</f>
        <v/>
      </c>
    </row>
    <row r="5" spans="1:5" x14ac:dyDescent="0.2">
      <c r="E5" s="66" t="str">
        <f>IF(ISERROR('Academic achievement'!D5/'Academic achievement'!C5),"",('Academic achievement'!D5/'Academic achievement'!C5))</f>
        <v/>
      </c>
    </row>
    <row r="6" spans="1:5" x14ac:dyDescent="0.2">
      <c r="E6" s="66" t="str">
        <f>IF(ISERROR('Academic achievement'!D6/'Academic achievement'!C6),"",('Academic achievement'!D6/'Academic achievement'!C6))</f>
        <v/>
      </c>
    </row>
    <row r="7" spans="1:5" x14ac:dyDescent="0.2">
      <c r="E7" s="66" t="str">
        <f>IF(ISERROR('Academic achievement'!D7/'Academic achievement'!C7),"",('Academic achievement'!D7/'Academic achievement'!C7))</f>
        <v/>
      </c>
    </row>
    <row r="8" spans="1:5" x14ac:dyDescent="0.2">
      <c r="E8" s="66" t="str">
        <f>IF(ISERROR('Academic achievement'!D8/'Academic achievement'!C8),"",('Academic achievement'!D8/'Academic achievement'!C8))</f>
        <v/>
      </c>
    </row>
    <row r="9" spans="1:5" x14ac:dyDescent="0.2">
      <c r="E9" s="66" t="str">
        <f>IF(ISERROR('Academic achievement'!D9/'Academic achievement'!C9),"",('Academic achievement'!D9/'Academic achievement'!C9))</f>
        <v/>
      </c>
    </row>
    <row r="10" spans="1:5" x14ac:dyDescent="0.2">
      <c r="E10" s="66" t="str">
        <f>IF(ISERROR('Academic achievement'!D10/'Academic achievement'!C10),"",('Academic achievement'!D10/'Academic achievement'!C10))</f>
        <v/>
      </c>
    </row>
    <row r="11" spans="1:5" x14ac:dyDescent="0.2">
      <c r="E11" s="66" t="str">
        <f>IF(ISERROR('Academic achievement'!D11/'Academic achievement'!C11),"",('Academic achievement'!D11/'Academic achievement'!C11))</f>
        <v/>
      </c>
    </row>
    <row r="12" spans="1:5" x14ac:dyDescent="0.2">
      <c r="E12" s="66" t="str">
        <f>IF(ISERROR('Academic achievement'!D12/'Academic achievement'!C12),"",('Academic achievement'!D12/'Academic achievement'!C12))</f>
        <v/>
      </c>
    </row>
    <row r="13" spans="1:5" x14ac:dyDescent="0.2">
      <c r="E13" s="66" t="str">
        <f>IF(ISERROR('Academic achievement'!D13/'Academic achievement'!C13),"",('Academic achievement'!D13/'Academic achievement'!C13))</f>
        <v/>
      </c>
    </row>
    <row r="14" spans="1:5" x14ac:dyDescent="0.2">
      <c r="E14" s="66" t="str">
        <f>IF(ISERROR('Academic achievement'!D14/'Academic achievement'!C14),"",('Academic achievement'!D14/'Academic achievement'!C14))</f>
        <v/>
      </c>
    </row>
    <row r="15" spans="1:5" x14ac:dyDescent="0.2">
      <c r="E15" s="66" t="str">
        <f>IF(ISERROR('Academic achievement'!D15/'Academic achievement'!C15),"",('Academic achievement'!D15/'Academic achievement'!C15))</f>
        <v/>
      </c>
    </row>
    <row r="16" spans="1:5" x14ac:dyDescent="0.2">
      <c r="E16" s="66" t="str">
        <f>IF(ISERROR('Academic achievement'!D16/'Academic achievement'!C16),"",('Academic achievement'!D16/'Academic achievement'!C16))</f>
        <v/>
      </c>
    </row>
    <row r="17" spans="5:5" x14ac:dyDescent="0.2">
      <c r="E17" s="66" t="str">
        <f>IF(ISERROR('Academic achievement'!D17/'Academic achievement'!C17),"",('Academic achievement'!D17/'Academic achievement'!C17))</f>
        <v/>
      </c>
    </row>
    <row r="18" spans="5:5" x14ac:dyDescent="0.2">
      <c r="E18" s="66" t="str">
        <f>IF(ISERROR('Academic achievement'!D18/'Academic achievement'!C18),"",('Academic achievement'!D18/'Academic achievement'!C18))</f>
        <v/>
      </c>
    </row>
    <row r="19" spans="5:5" x14ac:dyDescent="0.2">
      <c r="E19" s="66" t="str">
        <f>IF(ISERROR('Academic achievement'!D19/'Academic achievement'!C19),"",('Academic achievement'!D19/'Academic achievement'!C19))</f>
        <v/>
      </c>
    </row>
    <row r="20" spans="5:5" x14ac:dyDescent="0.2">
      <c r="E20" s="66" t="str">
        <f>IF(ISERROR('Academic achievement'!D20/'Academic achievement'!C20),"",('Academic achievement'!D20/'Academic achievement'!C20))</f>
        <v/>
      </c>
    </row>
    <row r="21" spans="5:5" x14ac:dyDescent="0.2">
      <c r="E21" s="66" t="str">
        <f>IF(ISERROR('Academic achievement'!D21/'Academic achievement'!C21),"",('Academic achievement'!D21/'Academic achievement'!C21))</f>
        <v/>
      </c>
    </row>
    <row r="22" spans="5:5" x14ac:dyDescent="0.2">
      <c r="E22" s="66" t="str">
        <f>IF(ISERROR('Academic achievement'!D22/'Academic achievement'!C22),"",('Academic achievement'!D22/'Academic achievement'!C22))</f>
        <v/>
      </c>
    </row>
    <row r="23" spans="5:5" x14ac:dyDescent="0.2">
      <c r="E23" s="66" t="str">
        <f>IF(ISERROR('Academic achievement'!D23/'Academic achievement'!C23),"",('Academic achievement'!D23/'Academic achievement'!C23))</f>
        <v/>
      </c>
    </row>
    <row r="24" spans="5:5" x14ac:dyDescent="0.2">
      <c r="E24" s="66" t="str">
        <f>IF(ISERROR('Academic achievement'!D24/'Academic achievement'!C24),"",('Academic achievement'!D24/'Academic achievement'!C24))</f>
        <v/>
      </c>
    </row>
    <row r="25" spans="5:5" x14ac:dyDescent="0.2">
      <c r="E25" s="66" t="str">
        <f>IF(ISERROR('Academic achievement'!D25/'Academic achievement'!C25),"",('Academic achievement'!D25/'Academic achievement'!C25))</f>
        <v/>
      </c>
    </row>
    <row r="26" spans="5:5" x14ac:dyDescent="0.2">
      <c r="E26" s="66" t="str">
        <f>IF(ISERROR('Academic achievement'!D26/'Academic achievement'!C26),"",('Academic achievement'!D26/'Academic achievement'!C26))</f>
        <v/>
      </c>
    </row>
    <row r="27" spans="5:5" x14ac:dyDescent="0.2">
      <c r="E27" s="66" t="str">
        <f>IF(ISERROR('Academic achievement'!D27/'Academic achievement'!C27),"",('Academic achievement'!D27/'Academic achievement'!C27))</f>
        <v/>
      </c>
    </row>
    <row r="28" spans="5:5" x14ac:dyDescent="0.2">
      <c r="E28" s="66" t="str">
        <f>IF(ISERROR('Academic achievement'!D28/'Academic achievement'!C28),"",('Academic achievement'!D28/'Academic achievement'!C28))</f>
        <v/>
      </c>
    </row>
    <row r="29" spans="5:5" x14ac:dyDescent="0.2">
      <c r="E29" s="66" t="str">
        <f>IF(ISERROR('Academic achievement'!D29/'Academic achievement'!C29),"",('Academic achievement'!D29/'Academic achievement'!C29))</f>
        <v/>
      </c>
    </row>
    <row r="30" spans="5:5" x14ac:dyDescent="0.2">
      <c r="E30" s="66" t="str">
        <f>IF(ISERROR('Academic achievement'!D30/'Academic achievement'!C30),"",('Academic achievement'!D30/'Academic achievement'!C30))</f>
        <v/>
      </c>
    </row>
    <row r="31" spans="5:5" x14ac:dyDescent="0.2">
      <c r="E31" s="66" t="str">
        <f>IF(ISERROR('Academic achievement'!D31/'Academic achievement'!C31),"",('Academic achievement'!D31/'Academic achievement'!C31))</f>
        <v/>
      </c>
    </row>
    <row r="32" spans="5:5" x14ac:dyDescent="0.2">
      <c r="E32" s="66" t="str">
        <f>IF(ISERROR('Academic achievement'!D32/'Academic achievement'!C32),"",('Academic achievement'!D32/'Academic achievement'!C32))</f>
        <v/>
      </c>
    </row>
    <row r="33" spans="5:5" x14ac:dyDescent="0.2">
      <c r="E33" s="66" t="str">
        <f>IF(ISERROR('Academic achievement'!D33/'Academic achievement'!C33),"",('Academic achievement'!D33/'Academic achievement'!C33))</f>
        <v/>
      </c>
    </row>
    <row r="34" spans="5:5" x14ac:dyDescent="0.2">
      <c r="E34" s="66" t="str">
        <f>IF(ISERROR('Academic achievement'!D34/'Academic achievement'!C34),"",('Academic achievement'!D34/'Academic achievement'!C34))</f>
        <v/>
      </c>
    </row>
    <row r="35" spans="5:5" x14ac:dyDescent="0.2">
      <c r="E35" s="66" t="str">
        <f>IF(ISERROR('Academic achievement'!D35/'Academic achievement'!C35),"",('Academic achievement'!D35/'Academic achievement'!C35))</f>
        <v/>
      </c>
    </row>
    <row r="36" spans="5:5" x14ac:dyDescent="0.2">
      <c r="E36" s="66" t="str">
        <f>IF(ISERROR('Academic achievement'!D36/'Academic achievement'!C36),"",('Academic achievement'!D36/'Academic achievement'!C36))</f>
        <v/>
      </c>
    </row>
    <row r="37" spans="5:5" x14ac:dyDescent="0.2">
      <c r="E37" s="66" t="str">
        <f>IF(ISERROR('Academic achievement'!D37/'Academic achievement'!C37),"",('Academic achievement'!D37/'Academic achievement'!C37))</f>
        <v/>
      </c>
    </row>
    <row r="38" spans="5:5" x14ac:dyDescent="0.2">
      <c r="E38" s="66" t="str">
        <f>IF(ISERROR('Academic achievement'!D38/'Academic achievement'!C38),"",('Academic achievement'!D38/'Academic achievement'!C38))</f>
        <v/>
      </c>
    </row>
    <row r="39" spans="5:5" x14ac:dyDescent="0.2">
      <c r="E39" s="66" t="str">
        <f>IF(ISERROR('Academic achievement'!D39/'Academic achievement'!C39),"",('Academic achievement'!D39/'Academic achievement'!C39))</f>
        <v/>
      </c>
    </row>
    <row r="40" spans="5:5" x14ac:dyDescent="0.2">
      <c r="E40" s="66" t="str">
        <f>IF(ISERROR('Academic achievement'!D40/'Academic achievement'!C40),"",('Academic achievement'!D40/'Academic achievement'!C40))</f>
        <v/>
      </c>
    </row>
    <row r="41" spans="5:5" x14ac:dyDescent="0.2">
      <c r="E41" s="66" t="str">
        <f>IF(ISERROR('Academic achievement'!D41/'Academic achievement'!C41),"",('Academic achievement'!D41/'Academic achievement'!C41))</f>
        <v/>
      </c>
    </row>
    <row r="42" spans="5:5" x14ac:dyDescent="0.2">
      <c r="E42" s="66" t="str">
        <f>IF(ISERROR('Academic achievement'!D42/'Academic achievement'!C42),"",('Academic achievement'!D42/'Academic achievement'!C42))</f>
        <v/>
      </c>
    </row>
    <row r="43" spans="5:5" x14ac:dyDescent="0.2">
      <c r="E43" s="66" t="str">
        <f>IF(ISERROR('Academic achievement'!D43/'Academic achievement'!C43),"",('Academic achievement'!D43/'Academic achievement'!C43))</f>
        <v/>
      </c>
    </row>
    <row r="44" spans="5:5" x14ac:dyDescent="0.2">
      <c r="E44" s="66" t="str">
        <f>IF(ISERROR('Academic achievement'!D44/'Academic achievement'!C44),"",('Academic achievement'!D44/'Academic achievement'!C44))</f>
        <v/>
      </c>
    </row>
    <row r="45" spans="5:5" x14ac:dyDescent="0.2">
      <c r="E45" s="66" t="str">
        <f>IF(ISERROR('Academic achievement'!D45/'Academic achievement'!C45),"",('Academic achievement'!D45/'Academic achievement'!C45))</f>
        <v/>
      </c>
    </row>
    <row r="46" spans="5:5" x14ac:dyDescent="0.2">
      <c r="E46" s="66" t="str">
        <f>IF(ISERROR('Academic achievement'!D46/'Academic achievement'!C46),"",('Academic achievement'!D46/'Academic achievement'!C46))</f>
        <v/>
      </c>
    </row>
    <row r="47" spans="5:5" x14ac:dyDescent="0.2">
      <c r="E47" s="66" t="str">
        <f>IF(ISERROR('Academic achievement'!D47/'Academic achievement'!C47),"",('Academic achievement'!D47/'Academic achievement'!C47))</f>
        <v/>
      </c>
    </row>
    <row r="48" spans="5:5" x14ac:dyDescent="0.2">
      <c r="E48" s="66" t="str">
        <f>IF(ISERROR('Academic achievement'!D48/'Academic achievement'!C48),"",('Academic achievement'!D48/'Academic achievement'!C48))</f>
        <v/>
      </c>
    </row>
    <row r="49" spans="5:5" x14ac:dyDescent="0.2">
      <c r="E49" s="66" t="str">
        <f>IF(ISERROR('Academic achievement'!D49/'Academic achievement'!C49),"",('Academic achievement'!D49/'Academic achievement'!C49))</f>
        <v/>
      </c>
    </row>
    <row r="50" spans="5:5" x14ac:dyDescent="0.2">
      <c r="E50" s="66" t="str">
        <f>IF(ISERROR('Academic achievement'!D50/'Academic achievement'!C50),"",('Academic achievement'!D50/'Academic achievement'!C50))</f>
        <v/>
      </c>
    </row>
    <row r="51" spans="5:5" x14ac:dyDescent="0.2">
      <c r="E51" s="66" t="str">
        <f>IF(ISERROR('Academic achievement'!D51/'Academic achievement'!C51),"",('Academic achievement'!D51/'Academic achievement'!C51))</f>
        <v/>
      </c>
    </row>
    <row r="52" spans="5:5" x14ac:dyDescent="0.2">
      <c r="E52" s="66" t="str">
        <f>IF(ISERROR('Academic achievement'!D52/'Academic achievement'!C52),"",('Academic achievement'!D52/'Academic achievement'!C52))</f>
        <v/>
      </c>
    </row>
    <row r="53" spans="5:5" x14ac:dyDescent="0.2">
      <c r="E53" s="66" t="str">
        <f>IF(ISERROR('Academic achievement'!D53/'Academic achievement'!C53),"",('Academic achievement'!D53/'Academic achievement'!C53))</f>
        <v/>
      </c>
    </row>
    <row r="54" spans="5:5" x14ac:dyDescent="0.2">
      <c r="E54" s="66" t="str">
        <f>IF(ISERROR('Academic achievement'!D54/'Academic achievement'!C54),"",('Academic achievement'!D54/'Academic achievement'!C54))</f>
        <v/>
      </c>
    </row>
    <row r="55" spans="5:5" x14ac:dyDescent="0.2">
      <c r="E55" s="66" t="str">
        <f>IF(ISERROR('Academic achievement'!D55/'Academic achievement'!C55),"",('Academic achievement'!D55/'Academic achievement'!C55))</f>
        <v/>
      </c>
    </row>
    <row r="56" spans="5:5" x14ac:dyDescent="0.2">
      <c r="E56" s="66" t="str">
        <f>IF(ISERROR('Academic achievement'!D56/'Academic achievement'!C56),"",('Academic achievement'!D56/'Academic achievement'!C56))</f>
        <v/>
      </c>
    </row>
    <row r="57" spans="5:5" x14ac:dyDescent="0.2">
      <c r="E57" s="66" t="str">
        <f>IF(ISERROR('Academic achievement'!D57/'Academic achievement'!C57),"",('Academic achievement'!D57/'Academic achievement'!C57))</f>
        <v/>
      </c>
    </row>
    <row r="58" spans="5:5" x14ac:dyDescent="0.2">
      <c r="E58" s="66" t="str">
        <f>IF(ISERROR('Academic achievement'!D58/'Academic achievement'!C58),"",('Academic achievement'!D58/'Academic achievement'!C58))</f>
        <v/>
      </c>
    </row>
    <row r="59" spans="5:5" x14ac:dyDescent="0.2">
      <c r="E59" s="66" t="str">
        <f>IF(ISERROR('Academic achievement'!D59/'Academic achievement'!C59),"",('Academic achievement'!D59/'Academic achievement'!C59))</f>
        <v/>
      </c>
    </row>
    <row r="60" spans="5:5" x14ac:dyDescent="0.2">
      <c r="E60" s="66" t="str">
        <f>IF(ISERROR('Academic achievement'!D60/'Academic achievement'!C60),"",('Academic achievement'!D60/'Academic achievement'!C60))</f>
        <v/>
      </c>
    </row>
    <row r="61" spans="5:5" x14ac:dyDescent="0.2">
      <c r="E61" s="66" t="str">
        <f>IF(ISERROR('Academic achievement'!D61/'Academic achievement'!C61),"",('Academic achievement'!D61/'Academic achievement'!C61))</f>
        <v/>
      </c>
    </row>
    <row r="62" spans="5:5" x14ac:dyDescent="0.2">
      <c r="E62" s="66" t="str">
        <f>IF(ISERROR('Academic achievement'!D62/'Academic achievement'!C62),"",('Academic achievement'!D62/'Academic achievement'!C62))</f>
        <v/>
      </c>
    </row>
    <row r="63" spans="5:5" x14ac:dyDescent="0.2">
      <c r="E63" s="66" t="str">
        <f>IF(ISERROR('Academic achievement'!D63/'Academic achievement'!C63),"",('Academic achievement'!D63/'Academic achievement'!C63))</f>
        <v/>
      </c>
    </row>
    <row r="64" spans="5:5" x14ac:dyDescent="0.2">
      <c r="E64" s="66" t="str">
        <f>IF(ISERROR('Academic achievement'!D64/'Academic achievement'!C64),"",('Academic achievement'!D64/'Academic achievement'!C64))</f>
        <v/>
      </c>
    </row>
    <row r="65" spans="5:5" x14ac:dyDescent="0.2">
      <c r="E65" s="66" t="str">
        <f>IF(ISERROR('Academic achievement'!D65/'Academic achievement'!C65),"",('Academic achievement'!D65/'Academic achievement'!C65))</f>
        <v/>
      </c>
    </row>
    <row r="66" spans="5:5" x14ac:dyDescent="0.2">
      <c r="E66" s="66" t="str">
        <f>IF(ISERROR('Academic achievement'!D66/'Academic achievement'!C66),"",('Academic achievement'!D66/'Academic achievement'!C66))</f>
        <v/>
      </c>
    </row>
    <row r="67" spans="5:5" x14ac:dyDescent="0.2">
      <c r="E67" s="66" t="str">
        <f>IF(ISERROR('Academic achievement'!D67/'Academic achievement'!C67),"",('Academic achievement'!D67/'Academic achievement'!C67))</f>
        <v/>
      </c>
    </row>
    <row r="68" spans="5:5" x14ac:dyDescent="0.2">
      <c r="E68" s="66" t="str">
        <f>IF(ISERROR('Academic achievement'!D68/'Academic achievement'!C68),"",('Academic achievement'!D68/'Academic achievement'!C68))</f>
        <v/>
      </c>
    </row>
    <row r="69" spans="5:5" x14ac:dyDescent="0.2">
      <c r="E69" s="66" t="str">
        <f>IF(ISERROR('Academic achievement'!D69/'Academic achievement'!C69),"",('Academic achievement'!D69/'Academic achievement'!C69))</f>
        <v/>
      </c>
    </row>
    <row r="70" spans="5:5" x14ac:dyDescent="0.2">
      <c r="E70" s="66" t="str">
        <f>IF(ISERROR('Academic achievement'!D70/'Academic achievement'!C70),"",('Academic achievement'!D70/'Academic achievement'!C70))</f>
        <v/>
      </c>
    </row>
    <row r="71" spans="5:5" x14ac:dyDescent="0.2">
      <c r="E71" s="66" t="str">
        <f>IF(ISERROR('Academic achievement'!D71/'Academic achievement'!C71),"",('Academic achievement'!D71/'Academic achievement'!C71))</f>
        <v/>
      </c>
    </row>
    <row r="72" spans="5:5" x14ac:dyDescent="0.2">
      <c r="E72" s="66" t="str">
        <f>IF(ISERROR('Academic achievement'!D72/'Academic achievement'!C72),"",('Academic achievement'!D72/'Academic achievement'!C72))</f>
        <v/>
      </c>
    </row>
    <row r="73" spans="5:5" x14ac:dyDescent="0.2">
      <c r="E73" s="66" t="str">
        <f>IF(ISERROR('Academic achievement'!D73/'Academic achievement'!C73),"",('Academic achievement'!D73/'Academic achievement'!C73))</f>
        <v/>
      </c>
    </row>
    <row r="74" spans="5:5" x14ac:dyDescent="0.2">
      <c r="E74" s="66" t="str">
        <f>IF(ISERROR('Academic achievement'!D74/'Academic achievement'!C74),"",('Academic achievement'!D74/'Academic achievement'!C74))</f>
        <v/>
      </c>
    </row>
    <row r="75" spans="5:5" x14ac:dyDescent="0.2">
      <c r="E75" s="66" t="str">
        <f>IF(ISERROR('Academic achievement'!D75/'Academic achievement'!C75),"",('Academic achievement'!D75/'Academic achievement'!C75))</f>
        <v/>
      </c>
    </row>
    <row r="76" spans="5:5" x14ac:dyDescent="0.2">
      <c r="E76" s="66" t="str">
        <f>IF(ISERROR('Academic achievement'!D76/'Academic achievement'!C76),"",('Academic achievement'!D76/'Academic achievement'!C76))</f>
        <v/>
      </c>
    </row>
    <row r="77" spans="5:5" x14ac:dyDescent="0.2">
      <c r="E77" s="66" t="str">
        <f>IF(ISERROR('Academic achievement'!D77/'Academic achievement'!C77),"",('Academic achievement'!D77/'Academic achievement'!C77))</f>
        <v/>
      </c>
    </row>
    <row r="78" spans="5:5" x14ac:dyDescent="0.2">
      <c r="E78" s="66" t="str">
        <f>IF(ISERROR('Academic achievement'!D78/'Academic achievement'!C78),"",('Academic achievement'!D78/'Academic achievement'!C78))</f>
        <v/>
      </c>
    </row>
    <row r="79" spans="5:5" x14ac:dyDescent="0.2">
      <c r="E79" s="66" t="str">
        <f>IF(ISERROR('Academic achievement'!D79/'Academic achievement'!C79),"",('Academic achievement'!D79/'Academic achievement'!C79))</f>
        <v/>
      </c>
    </row>
    <row r="80" spans="5:5" x14ac:dyDescent="0.2">
      <c r="E80" s="66" t="str">
        <f>IF(ISERROR('Academic achievement'!D80/'Academic achievement'!C80),"",('Academic achievement'!D80/'Academic achievement'!C80))</f>
        <v/>
      </c>
    </row>
    <row r="81" spans="5:5" x14ac:dyDescent="0.2">
      <c r="E81" s="66" t="str">
        <f>IF(ISERROR('Academic achievement'!D81/'Academic achievement'!C81),"",('Academic achievement'!D81/'Academic achievement'!C81))</f>
        <v/>
      </c>
    </row>
    <row r="82" spans="5:5" x14ac:dyDescent="0.2">
      <c r="E82" s="66" t="str">
        <f>IF(ISERROR('Academic achievement'!D82/'Academic achievement'!C82),"",('Academic achievement'!D82/'Academic achievement'!C82))</f>
        <v/>
      </c>
    </row>
    <row r="83" spans="5:5" x14ac:dyDescent="0.2">
      <c r="E83" s="66" t="str">
        <f>IF(ISERROR('Academic achievement'!D83/'Academic achievement'!C83),"",('Academic achievement'!D83/'Academic achievement'!C83))</f>
        <v/>
      </c>
    </row>
    <row r="84" spans="5:5" x14ac:dyDescent="0.2">
      <c r="E84" s="66" t="str">
        <f>IF(ISERROR('Academic achievement'!D84/'Academic achievement'!C84),"",('Academic achievement'!D84/'Academic achievement'!C84))</f>
        <v/>
      </c>
    </row>
    <row r="85" spans="5:5" x14ac:dyDescent="0.2">
      <c r="E85" s="66" t="str">
        <f>IF(ISERROR('Academic achievement'!D85/'Academic achievement'!C85),"",('Academic achievement'!D85/'Academic achievement'!C85))</f>
        <v/>
      </c>
    </row>
    <row r="86" spans="5:5" x14ac:dyDescent="0.2">
      <c r="E86" s="66" t="str">
        <f>IF(ISERROR('Academic achievement'!D86/'Academic achievement'!C86),"",('Academic achievement'!D86/'Academic achievement'!C86))</f>
        <v/>
      </c>
    </row>
    <row r="87" spans="5:5" x14ac:dyDescent="0.2">
      <c r="E87" s="66" t="str">
        <f>IF(ISERROR('Academic achievement'!D87/'Academic achievement'!C87),"",('Academic achievement'!D87/'Academic achievement'!C87))</f>
        <v/>
      </c>
    </row>
    <row r="88" spans="5:5" x14ac:dyDescent="0.2">
      <c r="E88" s="66" t="str">
        <f>IF(ISERROR('Academic achievement'!D88/'Academic achievement'!C88),"",('Academic achievement'!D88/'Academic achievement'!C88))</f>
        <v/>
      </c>
    </row>
    <row r="89" spans="5:5" x14ac:dyDescent="0.2">
      <c r="E89" s="66" t="str">
        <f>IF(ISERROR('Academic achievement'!D89/'Academic achievement'!C89),"",('Academic achievement'!D89/'Academic achievement'!C89))</f>
        <v/>
      </c>
    </row>
    <row r="90" spans="5:5" x14ac:dyDescent="0.2">
      <c r="E90" s="66" t="str">
        <f>IF(ISERROR('Academic achievement'!D90/'Academic achievement'!C90),"",('Academic achievement'!D90/'Academic achievement'!C90))</f>
        <v/>
      </c>
    </row>
    <row r="91" spans="5:5" x14ac:dyDescent="0.2">
      <c r="E91" s="66" t="str">
        <f>IF(ISERROR('Academic achievement'!D91/'Academic achievement'!C91),"",('Academic achievement'!D91/'Academic achievement'!C91))</f>
        <v/>
      </c>
    </row>
    <row r="92" spans="5:5" x14ac:dyDescent="0.2">
      <c r="E92" s="66" t="str">
        <f>IF(ISERROR('Academic achievement'!D92/'Academic achievement'!C92),"",('Academic achievement'!D92/'Academic achievement'!C92))</f>
        <v/>
      </c>
    </row>
    <row r="93" spans="5:5" x14ac:dyDescent="0.2">
      <c r="E93" s="66" t="str">
        <f>IF(ISERROR('Academic achievement'!D93/'Academic achievement'!C93),"",('Academic achievement'!D93/'Academic achievement'!C93))</f>
        <v/>
      </c>
    </row>
    <row r="94" spans="5:5" x14ac:dyDescent="0.2">
      <c r="E94" s="66" t="str">
        <f>IF(ISERROR('Academic achievement'!D94/'Academic achievement'!C94),"",('Academic achievement'!D94/'Academic achievement'!C94))</f>
        <v/>
      </c>
    </row>
    <row r="95" spans="5:5" x14ac:dyDescent="0.2">
      <c r="E95" s="66" t="str">
        <f>IF(ISERROR('Academic achievement'!D95/'Academic achievement'!C95),"",('Academic achievement'!D95/'Academic achievement'!C95))</f>
        <v/>
      </c>
    </row>
    <row r="96" spans="5:5" x14ac:dyDescent="0.2">
      <c r="E96" s="66" t="str">
        <f>IF(ISERROR('Academic achievement'!D96/'Academic achievement'!C96),"",('Academic achievement'!D96/'Academic achievement'!C96))</f>
        <v/>
      </c>
    </row>
    <row r="97" spans="5:5" x14ac:dyDescent="0.2">
      <c r="E97" s="66" t="str">
        <f>IF(ISERROR('Academic achievement'!D97/'Academic achievement'!C97),"",('Academic achievement'!D97/'Academic achievement'!C97))</f>
        <v/>
      </c>
    </row>
    <row r="98" spans="5:5" x14ac:dyDescent="0.2">
      <c r="E98" s="66" t="str">
        <f>IF(ISERROR('Academic achievement'!D98/'Academic achievement'!C98),"",('Academic achievement'!D98/'Academic achievement'!C98))</f>
        <v/>
      </c>
    </row>
    <row r="99" spans="5:5" x14ac:dyDescent="0.2">
      <c r="E99" s="66" t="str">
        <f>IF(ISERROR('Academic achievement'!D99/'Academic achievement'!C99),"",('Academic achievement'!D99/'Academic achievement'!C99))</f>
        <v/>
      </c>
    </row>
    <row r="100" spans="5:5" x14ac:dyDescent="0.2">
      <c r="E100" s="66" t="str">
        <f>IF(ISERROR('Academic achievement'!D100/'Academic achievement'!C100),"",('Academic achievement'!D100/'Academic achievement'!C100))</f>
        <v/>
      </c>
    </row>
    <row r="101" spans="5:5" x14ac:dyDescent="0.2">
      <c r="E101" s="66" t="str">
        <f>IF(ISERROR('Academic achievement'!D101/'Academic achievement'!C101),"",('Academic achievement'!D101/'Academic achievement'!C101))</f>
        <v/>
      </c>
    </row>
    <row r="102" spans="5:5" x14ac:dyDescent="0.2">
      <c r="E102" s="66" t="str">
        <f>IF(ISERROR('Academic achievement'!D102/'Academic achievement'!C102),"",('Academic achievement'!D102/'Academic achievement'!C102))</f>
        <v/>
      </c>
    </row>
    <row r="103" spans="5:5" x14ac:dyDescent="0.2">
      <c r="E103" s="66" t="str">
        <f>IF(ISERROR('Academic achievement'!D103/'Academic achievement'!C103),"",('Academic achievement'!D103/'Academic achievement'!C103))</f>
        <v/>
      </c>
    </row>
    <row r="104" spans="5:5" x14ac:dyDescent="0.2">
      <c r="E104" s="66" t="str">
        <f>IF(ISERROR('Academic achievement'!D104/'Academic achievement'!C104),"",('Academic achievement'!D104/'Academic achievement'!C104))</f>
        <v/>
      </c>
    </row>
    <row r="105" spans="5:5" x14ac:dyDescent="0.2">
      <c r="E105" s="66" t="str">
        <f>IF(ISERROR('Academic achievement'!D105/'Academic achievement'!C105),"",('Academic achievement'!D105/'Academic achievement'!C105))</f>
        <v/>
      </c>
    </row>
    <row r="106" spans="5:5" x14ac:dyDescent="0.2">
      <c r="E106" s="66" t="str">
        <f>IF(ISERROR('Academic achievement'!D106/'Academic achievement'!C106),"",('Academic achievement'!D106/'Academic achievement'!C106))</f>
        <v/>
      </c>
    </row>
    <row r="107" spans="5:5" x14ac:dyDescent="0.2">
      <c r="E107" s="66" t="str">
        <f>IF(ISERROR('Academic achievement'!D107/'Academic achievement'!C107),"",('Academic achievement'!D107/'Academic achievement'!C107))</f>
        <v/>
      </c>
    </row>
    <row r="108" spans="5:5" x14ac:dyDescent="0.2">
      <c r="E108" s="66" t="str">
        <f>IF(ISERROR('Academic achievement'!D108/'Academic achievement'!C108),"",('Academic achievement'!D108/'Academic achievement'!C108))</f>
        <v/>
      </c>
    </row>
    <row r="109" spans="5:5" x14ac:dyDescent="0.2">
      <c r="E109" s="66" t="str">
        <f>IF(ISERROR('Academic achievement'!D109/'Academic achievement'!C109),"",('Academic achievement'!D109/'Academic achievement'!C109))</f>
        <v/>
      </c>
    </row>
    <row r="110" spans="5:5" x14ac:dyDescent="0.2">
      <c r="E110" s="66" t="str">
        <f>IF(ISERROR('Academic achievement'!D110/'Academic achievement'!C110),"",('Academic achievement'!D110/'Academic achievement'!C110))</f>
        <v/>
      </c>
    </row>
    <row r="111" spans="5:5" x14ac:dyDescent="0.2">
      <c r="E111" s="66" t="str">
        <f>IF(ISERROR('Academic achievement'!D111/'Academic achievement'!C111),"",('Academic achievement'!D111/'Academic achievement'!C111))</f>
        <v/>
      </c>
    </row>
    <row r="112" spans="5:5" x14ac:dyDescent="0.2">
      <c r="E112" s="66" t="str">
        <f>IF(ISERROR('Academic achievement'!D112/'Academic achievement'!C112),"",('Academic achievement'!D112/'Academic achievement'!C112))</f>
        <v/>
      </c>
    </row>
    <row r="113" spans="5:5" x14ac:dyDescent="0.2">
      <c r="E113" s="66" t="str">
        <f>IF(ISERROR('Academic achievement'!D113/'Academic achievement'!C113),"",('Academic achievement'!D113/'Academic achievement'!C113))</f>
        <v/>
      </c>
    </row>
    <row r="114" spans="5:5" x14ac:dyDescent="0.2">
      <c r="E114" s="66" t="str">
        <f>IF(ISERROR('Academic achievement'!D114/'Academic achievement'!C114),"",('Academic achievement'!D114/'Academic achievement'!C114))</f>
        <v/>
      </c>
    </row>
    <row r="115" spans="5:5" x14ac:dyDescent="0.2">
      <c r="E115" s="66" t="str">
        <f>IF(ISERROR('Academic achievement'!D115/'Academic achievement'!C115),"",('Academic achievement'!D115/'Academic achievement'!C115))</f>
        <v/>
      </c>
    </row>
    <row r="116" spans="5:5" x14ac:dyDescent="0.2">
      <c r="E116" s="66" t="str">
        <f>IF(ISERROR('Academic achievement'!D116/'Academic achievement'!C116),"",('Academic achievement'!D116/'Academic achievement'!C116))</f>
        <v/>
      </c>
    </row>
    <row r="117" spans="5:5" x14ac:dyDescent="0.2">
      <c r="E117" s="66" t="str">
        <f>IF(ISERROR('Academic achievement'!D117/'Academic achievement'!C117),"",('Academic achievement'!D117/'Academic achievement'!C117))</f>
        <v/>
      </c>
    </row>
    <row r="118" spans="5:5" x14ac:dyDescent="0.2">
      <c r="E118" s="66" t="str">
        <f>IF(ISERROR('Academic achievement'!D118/'Academic achievement'!C118),"",('Academic achievement'!D118/'Academic achievement'!C118))</f>
        <v/>
      </c>
    </row>
    <row r="119" spans="5:5" x14ac:dyDescent="0.2">
      <c r="E119" s="66" t="str">
        <f>IF(ISERROR('Academic achievement'!D119/'Academic achievement'!C119),"",('Academic achievement'!D119/'Academic achievement'!C119))</f>
        <v/>
      </c>
    </row>
    <row r="120" spans="5:5" x14ac:dyDescent="0.2">
      <c r="E120" s="66" t="str">
        <f>IF(ISERROR('Academic achievement'!D120/'Academic achievement'!C120),"",('Academic achievement'!D120/'Academic achievement'!C120))</f>
        <v/>
      </c>
    </row>
    <row r="121" spans="5:5" x14ac:dyDescent="0.2">
      <c r="E121" s="66" t="str">
        <f>IF(ISERROR('Academic achievement'!D121/'Academic achievement'!C121),"",('Academic achievement'!D121/'Academic achievement'!C121))</f>
        <v/>
      </c>
    </row>
    <row r="122" spans="5:5" x14ac:dyDescent="0.2">
      <c r="E122" s="66" t="str">
        <f>IF(ISERROR('Academic achievement'!D122/'Academic achievement'!C122),"",('Academic achievement'!D122/'Academic achievement'!C122))</f>
        <v/>
      </c>
    </row>
    <row r="123" spans="5:5" x14ac:dyDescent="0.2">
      <c r="E123" s="66" t="str">
        <f>IF(ISERROR('Academic achievement'!D123/'Academic achievement'!C123),"",('Academic achievement'!D123/'Academic achievement'!C123))</f>
        <v/>
      </c>
    </row>
    <row r="124" spans="5:5" x14ac:dyDescent="0.2">
      <c r="E124" s="66" t="str">
        <f>IF(ISERROR('Academic achievement'!D124/'Academic achievement'!C124),"",('Academic achievement'!D124/'Academic achievement'!C124))</f>
        <v/>
      </c>
    </row>
    <row r="125" spans="5:5" x14ac:dyDescent="0.2">
      <c r="E125" s="66" t="str">
        <f>IF(ISERROR('Academic achievement'!D125/'Academic achievement'!C125),"",('Academic achievement'!D125/'Academic achievement'!C125))</f>
        <v/>
      </c>
    </row>
    <row r="126" spans="5:5" x14ac:dyDescent="0.2">
      <c r="E126" s="66" t="str">
        <f>IF(ISERROR('Academic achievement'!D126/'Academic achievement'!C126),"",('Academic achievement'!D126/'Academic achievement'!C126))</f>
        <v/>
      </c>
    </row>
    <row r="127" spans="5:5" x14ac:dyDescent="0.2">
      <c r="E127" s="66" t="str">
        <f>IF(ISERROR('Academic achievement'!D127/'Academic achievement'!C127),"",('Academic achievement'!D127/'Academic achievement'!C127))</f>
        <v/>
      </c>
    </row>
    <row r="128" spans="5:5" x14ac:dyDescent="0.2">
      <c r="E128" s="66" t="str">
        <f>IF(ISERROR('Academic achievement'!D128/'Academic achievement'!C128),"",('Academic achievement'!D128/'Academic achievement'!C128))</f>
        <v/>
      </c>
    </row>
    <row r="129" spans="5:5" x14ac:dyDescent="0.2">
      <c r="E129" s="66" t="str">
        <f>IF(ISERROR('Academic achievement'!D129/'Academic achievement'!C129),"",('Academic achievement'!D129/'Academic achievement'!C129))</f>
        <v/>
      </c>
    </row>
    <row r="130" spans="5:5" x14ac:dyDescent="0.2">
      <c r="E130" s="66" t="str">
        <f>IF(ISERROR('Academic achievement'!D130/'Academic achievement'!C130),"",('Academic achievement'!D130/'Academic achievement'!C130))</f>
        <v/>
      </c>
    </row>
    <row r="131" spans="5:5" x14ac:dyDescent="0.2">
      <c r="E131" s="66" t="str">
        <f>IF(ISERROR('Academic achievement'!D131/'Academic achievement'!C131),"",('Academic achievement'!D131/'Academic achievement'!C131))</f>
        <v/>
      </c>
    </row>
    <row r="132" spans="5:5" x14ac:dyDescent="0.2">
      <c r="E132" s="66" t="str">
        <f>IF(ISERROR('Academic achievement'!D132/'Academic achievement'!C132),"",('Academic achievement'!D132/'Academic achievement'!C132))</f>
        <v/>
      </c>
    </row>
    <row r="133" spans="5:5" x14ac:dyDescent="0.2">
      <c r="E133" s="66" t="str">
        <f>IF(ISERROR('Academic achievement'!D133/'Academic achievement'!C133),"",('Academic achievement'!D133/'Academic achievement'!C133))</f>
        <v/>
      </c>
    </row>
    <row r="134" spans="5:5" x14ac:dyDescent="0.2">
      <c r="E134" s="66" t="str">
        <f>IF(ISERROR('Academic achievement'!D134/'Academic achievement'!C134),"",('Academic achievement'!D134/'Academic achievement'!C134))</f>
        <v/>
      </c>
    </row>
    <row r="135" spans="5:5" x14ac:dyDescent="0.2">
      <c r="E135" s="66" t="str">
        <f>IF(ISERROR('Academic achievement'!D135/'Academic achievement'!C135),"",('Academic achievement'!D135/'Academic achievement'!C135))</f>
        <v/>
      </c>
    </row>
    <row r="136" spans="5:5" x14ac:dyDescent="0.2">
      <c r="E136" s="66" t="str">
        <f>IF(ISERROR('Academic achievement'!D136/'Academic achievement'!C136),"",('Academic achievement'!D136/'Academic achievement'!C136))</f>
        <v/>
      </c>
    </row>
    <row r="137" spans="5:5" x14ac:dyDescent="0.2">
      <c r="E137" s="66" t="str">
        <f>IF(ISERROR('Academic achievement'!D137/'Academic achievement'!C137),"",('Academic achievement'!D137/'Academic achievement'!C137))</f>
        <v/>
      </c>
    </row>
    <row r="138" spans="5:5" x14ac:dyDescent="0.2">
      <c r="E138" s="66" t="str">
        <f>IF(ISERROR('Academic achievement'!D138/'Academic achievement'!C138),"",('Academic achievement'!D138/'Academic achievement'!C138))</f>
        <v/>
      </c>
    </row>
    <row r="139" spans="5:5" x14ac:dyDescent="0.2">
      <c r="E139" s="66" t="str">
        <f>IF(ISERROR('Academic achievement'!D139/'Academic achievement'!C139),"",('Academic achievement'!D139/'Academic achievement'!C139))</f>
        <v/>
      </c>
    </row>
    <row r="140" spans="5:5" x14ac:dyDescent="0.2">
      <c r="E140" s="66" t="str">
        <f>IF(ISERROR('Academic achievement'!D140/'Academic achievement'!C140),"",('Academic achievement'!D140/'Academic achievement'!C140))</f>
        <v/>
      </c>
    </row>
    <row r="141" spans="5:5" x14ac:dyDescent="0.2">
      <c r="E141" s="66" t="str">
        <f>IF(ISERROR('Academic achievement'!D141/'Academic achievement'!C141),"",('Academic achievement'!D141/'Academic achievement'!C141))</f>
        <v/>
      </c>
    </row>
    <row r="142" spans="5:5" x14ac:dyDescent="0.2">
      <c r="E142" s="66" t="str">
        <f>IF(ISERROR('Academic achievement'!D142/'Academic achievement'!C142),"",('Academic achievement'!D142/'Academic achievement'!C142))</f>
        <v/>
      </c>
    </row>
    <row r="143" spans="5:5" x14ac:dyDescent="0.2">
      <c r="E143" s="66" t="str">
        <f>IF(ISERROR('Academic achievement'!D143/'Academic achievement'!C143),"",('Academic achievement'!D143/'Academic achievement'!C143))</f>
        <v/>
      </c>
    </row>
    <row r="144" spans="5:5" x14ac:dyDescent="0.2">
      <c r="E144" s="66" t="str">
        <f>IF(ISERROR('Academic achievement'!D144/'Academic achievement'!C144),"",('Academic achievement'!D144/'Academic achievement'!C144))</f>
        <v/>
      </c>
    </row>
    <row r="145" spans="5:5" x14ac:dyDescent="0.2">
      <c r="E145" s="66" t="str">
        <f>IF(ISERROR('Academic achievement'!D145/'Academic achievement'!C145),"",('Academic achievement'!D145/'Academic achievement'!C145))</f>
        <v/>
      </c>
    </row>
    <row r="146" spans="5:5" x14ac:dyDescent="0.2">
      <c r="E146" s="66" t="str">
        <f>IF(ISERROR('Academic achievement'!D146/'Academic achievement'!C146),"",('Academic achievement'!D146/'Academic achievement'!C146))</f>
        <v/>
      </c>
    </row>
    <row r="147" spans="5:5" x14ac:dyDescent="0.2">
      <c r="E147" s="66" t="str">
        <f>IF(ISERROR('Academic achievement'!D147/'Academic achievement'!C147),"",('Academic achievement'!D147/'Academic achievement'!C147))</f>
        <v/>
      </c>
    </row>
    <row r="148" spans="5:5" x14ac:dyDescent="0.2">
      <c r="E148" s="66" t="str">
        <f>IF(ISERROR('Academic achievement'!D148/'Academic achievement'!C148),"",('Academic achievement'!D148/'Academic achievement'!C148))</f>
        <v/>
      </c>
    </row>
    <row r="149" spans="5:5" x14ac:dyDescent="0.2">
      <c r="E149" s="66" t="str">
        <f>IF(ISERROR('Academic achievement'!D149/'Academic achievement'!C149),"",('Academic achievement'!D149/'Academic achievement'!C149))</f>
        <v/>
      </c>
    </row>
    <row r="150" spans="5:5" x14ac:dyDescent="0.2">
      <c r="E150" s="66" t="str">
        <f>IF(ISERROR('Academic achievement'!D150/'Academic achievement'!C150),"",('Academic achievement'!D150/'Academic achievement'!C150))</f>
        <v/>
      </c>
    </row>
    <row r="151" spans="5:5" x14ac:dyDescent="0.2">
      <c r="E151" s="66" t="str">
        <f>IF(ISERROR('Academic achievement'!D151/'Academic achievement'!C151),"",('Academic achievement'!D151/'Academic achievement'!C151))</f>
        <v/>
      </c>
    </row>
    <row r="152" spans="5:5" x14ac:dyDescent="0.2">
      <c r="E152" s="66" t="str">
        <f>IF(ISERROR('Academic achievement'!D152/'Academic achievement'!C152),"",('Academic achievement'!D152/'Academic achievement'!C152))</f>
        <v/>
      </c>
    </row>
    <row r="153" spans="5:5" x14ac:dyDescent="0.2">
      <c r="E153" s="66" t="str">
        <f>IF(ISERROR('Academic achievement'!D153/'Academic achievement'!C153),"",('Academic achievement'!D153/'Academic achievement'!C153))</f>
        <v/>
      </c>
    </row>
    <row r="154" spans="5:5" x14ac:dyDescent="0.2">
      <c r="E154" s="66" t="str">
        <f>IF(ISERROR('Academic achievement'!D154/'Academic achievement'!C154),"",('Academic achievement'!D154/'Academic achievement'!C154))</f>
        <v/>
      </c>
    </row>
    <row r="155" spans="5:5" x14ac:dyDescent="0.2">
      <c r="E155" s="66" t="str">
        <f>IF(ISERROR('Academic achievement'!D155/'Academic achievement'!C155),"",('Academic achievement'!D155/'Academic achievement'!C155))</f>
        <v/>
      </c>
    </row>
    <row r="156" spans="5:5" x14ac:dyDescent="0.2">
      <c r="E156" s="66" t="str">
        <f>IF(ISERROR('Academic achievement'!D156/'Academic achievement'!C156),"",('Academic achievement'!D156/'Academic achievement'!C156))</f>
        <v/>
      </c>
    </row>
    <row r="157" spans="5:5" x14ac:dyDescent="0.2">
      <c r="E157" s="66" t="str">
        <f>IF(ISERROR('Academic achievement'!D157/'Academic achievement'!C157),"",('Academic achievement'!D157/'Academic achievement'!C157))</f>
        <v/>
      </c>
    </row>
    <row r="158" spans="5:5" x14ac:dyDescent="0.2">
      <c r="E158" s="66" t="str">
        <f>IF(ISERROR('Academic achievement'!D158/'Academic achievement'!C158),"",('Academic achievement'!D158/'Academic achievement'!C158))</f>
        <v/>
      </c>
    </row>
    <row r="159" spans="5:5" x14ac:dyDescent="0.2">
      <c r="E159" s="66" t="str">
        <f>IF(ISERROR('Academic achievement'!D159/'Academic achievement'!C159),"",('Academic achievement'!D159/'Academic achievement'!C159))</f>
        <v/>
      </c>
    </row>
    <row r="160" spans="5:5" x14ac:dyDescent="0.2">
      <c r="E160" s="66" t="str">
        <f>IF(ISERROR('Academic achievement'!D160/'Academic achievement'!C160),"",('Academic achievement'!D160/'Academic achievement'!C160))</f>
        <v/>
      </c>
    </row>
    <row r="161" spans="5:5" x14ac:dyDescent="0.2">
      <c r="E161" s="66" t="str">
        <f>IF(ISERROR('Academic achievement'!D161/'Academic achievement'!C161),"",('Academic achievement'!D161/'Academic achievement'!C161))</f>
        <v/>
      </c>
    </row>
    <row r="162" spans="5:5" x14ac:dyDescent="0.2">
      <c r="E162" s="66" t="str">
        <f>IF(ISERROR('Academic achievement'!D162/'Academic achievement'!C162),"",('Academic achievement'!D162/'Academic achievement'!C162))</f>
        <v/>
      </c>
    </row>
    <row r="163" spans="5:5" x14ac:dyDescent="0.2">
      <c r="E163" s="66" t="str">
        <f>IF(ISERROR('Academic achievement'!D163/'Academic achievement'!C163),"",('Academic achievement'!D163/'Academic achievement'!C163))</f>
        <v/>
      </c>
    </row>
    <row r="164" spans="5:5" x14ac:dyDescent="0.2">
      <c r="E164" s="66" t="str">
        <f>IF(ISERROR('Academic achievement'!D164/'Academic achievement'!C164),"",('Academic achievement'!D164/'Academic achievement'!C164))</f>
        <v/>
      </c>
    </row>
    <row r="165" spans="5:5" x14ac:dyDescent="0.2">
      <c r="E165" s="66" t="str">
        <f>IF(ISERROR('Academic achievement'!D165/'Academic achievement'!C165),"",('Academic achievement'!D165/'Academic achievement'!C165))</f>
        <v/>
      </c>
    </row>
    <row r="166" spans="5:5" x14ac:dyDescent="0.2">
      <c r="E166" s="66" t="str">
        <f>IF(ISERROR('Academic achievement'!D166/'Academic achievement'!C166),"",('Academic achievement'!D166/'Academic achievement'!C166))</f>
        <v/>
      </c>
    </row>
    <row r="167" spans="5:5" x14ac:dyDescent="0.2">
      <c r="E167" s="66" t="str">
        <f>IF(ISERROR('Academic achievement'!D167/'Academic achievement'!C167),"",('Academic achievement'!D167/'Academic achievement'!C167))</f>
        <v/>
      </c>
    </row>
    <row r="168" spans="5:5" x14ac:dyDescent="0.2">
      <c r="E168" s="66" t="str">
        <f>IF(ISERROR('Academic achievement'!D168/'Academic achievement'!C168),"",('Academic achievement'!D168/'Academic achievement'!C168))</f>
        <v/>
      </c>
    </row>
    <row r="169" spans="5:5" x14ac:dyDescent="0.2">
      <c r="E169" s="66" t="str">
        <f>IF(ISERROR('Academic achievement'!D169/'Academic achievement'!C169),"",('Academic achievement'!D169/'Academic achievement'!C169))</f>
        <v/>
      </c>
    </row>
    <row r="170" spans="5:5" x14ac:dyDescent="0.2">
      <c r="E170" s="66" t="str">
        <f>IF(ISERROR('Academic achievement'!D170/'Academic achievement'!C170),"",('Academic achievement'!D170/'Academic achievement'!C170))</f>
        <v/>
      </c>
    </row>
    <row r="171" spans="5:5" x14ac:dyDescent="0.2">
      <c r="E171" s="66" t="str">
        <f>IF(ISERROR('Academic achievement'!D171/'Academic achievement'!C171),"",('Academic achievement'!D171/'Academic achievement'!C171))</f>
        <v/>
      </c>
    </row>
    <row r="172" spans="5:5" x14ac:dyDescent="0.2">
      <c r="E172" s="66" t="str">
        <f>IF(ISERROR('Academic achievement'!D172/'Academic achievement'!C172),"",('Academic achievement'!D172/'Academic achievement'!C172))</f>
        <v/>
      </c>
    </row>
    <row r="173" spans="5:5" x14ac:dyDescent="0.2">
      <c r="E173" s="66" t="str">
        <f>IF(ISERROR('Academic achievement'!D173/'Academic achievement'!C173),"",('Academic achievement'!D173/'Academic achievement'!C173))</f>
        <v/>
      </c>
    </row>
    <row r="174" spans="5:5" x14ac:dyDescent="0.2">
      <c r="E174" s="66" t="str">
        <f>IF(ISERROR('Academic achievement'!D174/'Academic achievement'!C174),"",('Academic achievement'!D174/'Academic achievement'!C174))</f>
        <v/>
      </c>
    </row>
    <row r="175" spans="5:5" x14ac:dyDescent="0.2">
      <c r="E175" s="66" t="str">
        <f>IF(ISERROR('Academic achievement'!D175/'Academic achievement'!C175),"",('Academic achievement'!D175/'Academic achievement'!C175))</f>
        <v/>
      </c>
    </row>
    <row r="176" spans="5:5" x14ac:dyDescent="0.2">
      <c r="E176" s="66" t="str">
        <f>IF(ISERROR('Academic achievement'!D176/'Academic achievement'!C176),"",('Academic achievement'!D176/'Academic achievement'!C176))</f>
        <v/>
      </c>
    </row>
    <row r="177" spans="5:5" x14ac:dyDescent="0.2">
      <c r="E177" s="66" t="str">
        <f>IF(ISERROR('Academic achievement'!D177/'Academic achievement'!C177),"",('Academic achievement'!D177/'Academic achievement'!C177))</f>
        <v/>
      </c>
    </row>
    <row r="178" spans="5:5" x14ac:dyDescent="0.2">
      <c r="E178" s="66" t="str">
        <f>IF(ISERROR('Academic achievement'!D178/'Academic achievement'!C178),"",('Academic achievement'!D178/'Academic achievement'!C178))</f>
        <v/>
      </c>
    </row>
    <row r="179" spans="5:5" x14ac:dyDescent="0.2">
      <c r="E179" s="66" t="str">
        <f>IF(ISERROR('Academic achievement'!D179/'Academic achievement'!C179),"",('Academic achievement'!D179/'Academic achievement'!C179))</f>
        <v/>
      </c>
    </row>
    <row r="180" spans="5:5" x14ac:dyDescent="0.2">
      <c r="E180" s="66" t="str">
        <f>IF(ISERROR('Academic achievement'!D180/'Academic achievement'!C180),"",('Academic achievement'!D180/'Academic achievement'!C180))</f>
        <v/>
      </c>
    </row>
    <row r="181" spans="5:5" x14ac:dyDescent="0.2">
      <c r="E181" s="66" t="str">
        <f>IF(ISERROR('Academic achievement'!D181/'Academic achievement'!C181),"",('Academic achievement'!D181/'Academic achievement'!C181))</f>
        <v/>
      </c>
    </row>
    <row r="182" spans="5:5" x14ac:dyDescent="0.2">
      <c r="E182" s="66" t="str">
        <f>IF(ISERROR('Academic achievement'!D182/'Academic achievement'!C182),"",('Academic achievement'!D182/'Academic achievement'!C182))</f>
        <v/>
      </c>
    </row>
    <row r="183" spans="5:5" x14ac:dyDescent="0.2">
      <c r="E183" s="66" t="str">
        <f>IF(ISERROR('Academic achievement'!D183/'Academic achievement'!C183),"",('Academic achievement'!D183/'Academic achievement'!C183))</f>
        <v/>
      </c>
    </row>
    <row r="184" spans="5:5" x14ac:dyDescent="0.2">
      <c r="E184" s="66" t="str">
        <f>IF(ISERROR('Academic achievement'!D184/'Academic achievement'!C184),"",('Academic achievement'!D184/'Academic achievement'!C184))</f>
        <v/>
      </c>
    </row>
    <row r="185" spans="5:5" x14ac:dyDescent="0.2">
      <c r="E185" s="66" t="str">
        <f>IF(ISERROR('Academic achievement'!D185/'Academic achievement'!C185),"",('Academic achievement'!D185/'Academic achievement'!C185))</f>
        <v/>
      </c>
    </row>
    <row r="186" spans="5:5" x14ac:dyDescent="0.2">
      <c r="E186" s="66" t="str">
        <f>IF(ISERROR('Academic achievement'!D186/'Academic achievement'!C186),"",('Academic achievement'!D186/'Academic achievement'!C186))</f>
        <v/>
      </c>
    </row>
    <row r="187" spans="5:5" x14ac:dyDescent="0.2">
      <c r="E187" s="66" t="str">
        <f>IF(ISERROR('Academic achievement'!D187/'Academic achievement'!C187),"",('Academic achievement'!D187/'Academic achievement'!C187))</f>
        <v/>
      </c>
    </row>
    <row r="188" spans="5:5" x14ac:dyDescent="0.2">
      <c r="E188" s="66" t="str">
        <f>IF(ISERROR('Academic achievement'!D188/'Academic achievement'!C188),"",('Academic achievement'!D188/'Academic achievement'!C188))</f>
        <v/>
      </c>
    </row>
    <row r="189" spans="5:5" x14ac:dyDescent="0.2">
      <c r="E189" s="66" t="str">
        <f>IF(ISERROR('Academic achievement'!D189/'Academic achievement'!C189),"",('Academic achievement'!D189/'Academic achievement'!C189))</f>
        <v/>
      </c>
    </row>
    <row r="190" spans="5:5" x14ac:dyDescent="0.2">
      <c r="E190" s="66" t="str">
        <f>IF(ISERROR('Academic achievement'!D190/'Academic achievement'!C190),"",('Academic achievement'!D190/'Academic achievement'!C190))</f>
        <v/>
      </c>
    </row>
    <row r="191" spans="5:5" x14ac:dyDescent="0.2">
      <c r="E191" s="66" t="str">
        <f>IF(ISERROR('Academic achievement'!D191/'Academic achievement'!C191),"",('Academic achievement'!D191/'Academic achievement'!C191))</f>
        <v/>
      </c>
    </row>
    <row r="192" spans="5:5" x14ac:dyDescent="0.2">
      <c r="E192" s="66" t="str">
        <f>IF(ISERROR('Academic achievement'!D192/'Academic achievement'!C192),"",('Academic achievement'!D192/'Academic achievement'!C192))</f>
        <v/>
      </c>
    </row>
    <row r="193" spans="5:5" x14ac:dyDescent="0.2">
      <c r="E193" s="66" t="str">
        <f>IF(ISERROR('Academic achievement'!D193/'Academic achievement'!C193),"",('Academic achievement'!D193/'Academic achievement'!C193))</f>
        <v/>
      </c>
    </row>
    <row r="194" spans="5:5" x14ac:dyDescent="0.2">
      <c r="E194" s="66" t="str">
        <f>IF(ISERROR('Academic achievement'!D194/'Academic achievement'!C194),"",('Academic achievement'!D194/'Academic achievement'!C194))</f>
        <v/>
      </c>
    </row>
    <row r="195" spans="5:5" x14ac:dyDescent="0.2">
      <c r="E195" s="66" t="str">
        <f>IF(ISERROR('Academic achievement'!D195/'Academic achievement'!C195),"",('Academic achievement'!D195/'Academic achievement'!C195))</f>
        <v/>
      </c>
    </row>
    <row r="196" spans="5:5" x14ac:dyDescent="0.2">
      <c r="E196" s="66" t="str">
        <f>IF(ISERROR('Academic achievement'!D196/'Academic achievement'!C196),"",('Academic achievement'!D196/'Academic achievement'!C196))</f>
        <v/>
      </c>
    </row>
    <row r="197" spans="5:5" x14ac:dyDescent="0.2">
      <c r="E197" s="66" t="str">
        <f>IF(ISERROR('Academic achievement'!D197/'Academic achievement'!C197),"",('Academic achievement'!D197/'Academic achievement'!C197))</f>
        <v/>
      </c>
    </row>
    <row r="198" spans="5:5" x14ac:dyDescent="0.2">
      <c r="E198" s="66" t="str">
        <f>IF(ISERROR('Academic achievement'!D198/'Academic achievement'!C198),"",('Academic achievement'!D198/'Academic achievement'!C198))</f>
        <v/>
      </c>
    </row>
    <row r="199" spans="5:5" x14ac:dyDescent="0.2">
      <c r="E199" s="66" t="str">
        <f>IF(ISERROR('Academic achievement'!D199/'Academic achievement'!C199),"",('Academic achievement'!D199/'Academic achievement'!C199))</f>
        <v/>
      </c>
    </row>
    <row r="200" spans="5:5" x14ac:dyDescent="0.2">
      <c r="E200" s="66" t="str">
        <f>IF(ISERROR('Academic achievement'!D200/'Academic achievement'!C200),"",('Academic achievement'!D200/'Academic achievement'!C200))</f>
        <v/>
      </c>
    </row>
    <row r="201" spans="5:5" x14ac:dyDescent="0.2">
      <c r="E201" s="66" t="str">
        <f>IF(ISERROR('Academic achievement'!D201/'Academic achievement'!C201),"",('Academic achievement'!D201/'Academic achievement'!C201))</f>
        <v/>
      </c>
    </row>
    <row r="202" spans="5:5" x14ac:dyDescent="0.2">
      <c r="E202" s="66" t="str">
        <f>IF(ISERROR('Academic achievement'!D202/'Academic achievement'!C202),"",('Academic achievement'!D202/'Academic achievement'!C202))</f>
        <v/>
      </c>
    </row>
    <row r="203" spans="5:5" x14ac:dyDescent="0.2">
      <c r="E203" s="66" t="str">
        <f>IF(ISERROR('Academic achievement'!D203/'Academic achievement'!C203),"",('Academic achievement'!D203/'Academic achievement'!C203))</f>
        <v/>
      </c>
    </row>
    <row r="204" spans="5:5" x14ac:dyDescent="0.2">
      <c r="E204" s="66" t="str">
        <f>IF(ISERROR('Academic achievement'!D204/'Academic achievement'!C204),"",('Academic achievement'!D204/'Academic achievement'!C204))</f>
        <v/>
      </c>
    </row>
    <row r="205" spans="5:5" x14ac:dyDescent="0.2">
      <c r="E205" s="66" t="str">
        <f>IF(ISERROR('Academic achievement'!D205/'Academic achievement'!C205),"",('Academic achievement'!D205/'Academic achievement'!C205))</f>
        <v/>
      </c>
    </row>
    <row r="206" spans="5:5" x14ac:dyDescent="0.2">
      <c r="E206" s="66" t="str">
        <f>IF(ISERROR('Academic achievement'!D206/'Academic achievement'!C206),"",('Academic achievement'!D206/'Academic achievement'!C206))</f>
        <v/>
      </c>
    </row>
    <row r="207" spans="5:5" x14ac:dyDescent="0.2">
      <c r="E207" s="66" t="str">
        <f>IF(ISERROR('Academic achievement'!D207/'Academic achievement'!C207),"",('Academic achievement'!D207/'Academic achievement'!C207))</f>
        <v/>
      </c>
    </row>
    <row r="208" spans="5:5" x14ac:dyDescent="0.2">
      <c r="E208" s="66" t="str">
        <f>IF(ISERROR('Academic achievement'!D208/'Academic achievement'!C208),"",('Academic achievement'!D208/'Academic achievement'!C208))</f>
        <v/>
      </c>
    </row>
    <row r="209" spans="5:5" x14ac:dyDescent="0.2">
      <c r="E209" s="66" t="str">
        <f>IF(ISERROR('Academic achievement'!D209/'Academic achievement'!C209),"",('Academic achievement'!D209/'Academic achievement'!C209))</f>
        <v/>
      </c>
    </row>
    <row r="210" spans="5:5" x14ac:dyDescent="0.2">
      <c r="E210" s="66" t="str">
        <f>IF(ISERROR('Academic achievement'!D210/'Academic achievement'!C210),"",('Academic achievement'!D210/'Academic achievement'!C210))</f>
        <v/>
      </c>
    </row>
    <row r="211" spans="5:5" x14ac:dyDescent="0.2">
      <c r="E211" s="66" t="str">
        <f>IF(ISERROR('Academic achievement'!D211/'Academic achievement'!C211),"",('Academic achievement'!D211/'Academic achievement'!C211))</f>
        <v/>
      </c>
    </row>
    <row r="212" spans="5:5" x14ac:dyDescent="0.2">
      <c r="E212" s="66" t="str">
        <f>IF(ISERROR('Academic achievement'!D212/'Academic achievement'!C212),"",('Academic achievement'!D212/'Academic achievement'!C212))</f>
        <v/>
      </c>
    </row>
    <row r="213" spans="5:5" x14ac:dyDescent="0.2">
      <c r="E213" s="66" t="str">
        <f>IF(ISERROR('Academic achievement'!D213/'Academic achievement'!C213),"",('Academic achievement'!D213/'Academic achievement'!C213))</f>
        <v/>
      </c>
    </row>
    <row r="214" spans="5:5" x14ac:dyDescent="0.2">
      <c r="E214" s="66" t="str">
        <f>IF(ISERROR('Academic achievement'!D214/'Academic achievement'!C214),"",('Academic achievement'!D214/'Academic achievement'!C214))</f>
        <v/>
      </c>
    </row>
    <row r="215" spans="5:5" x14ac:dyDescent="0.2">
      <c r="E215" s="66" t="str">
        <f>IF(ISERROR('Academic achievement'!D215/'Academic achievement'!C215),"",('Academic achievement'!D215/'Academic achievement'!C215))</f>
        <v/>
      </c>
    </row>
    <row r="216" spans="5:5" x14ac:dyDescent="0.2">
      <c r="E216" s="66" t="str">
        <f>IF(ISERROR('Academic achievement'!D216/'Academic achievement'!C216),"",('Academic achievement'!D216/'Academic achievement'!C216))</f>
        <v/>
      </c>
    </row>
    <row r="217" spans="5:5" x14ac:dyDescent="0.2">
      <c r="E217" s="66" t="str">
        <f>IF(ISERROR('Academic achievement'!D217/'Academic achievement'!C217),"",('Academic achievement'!D217/'Academic achievement'!C217))</f>
        <v/>
      </c>
    </row>
    <row r="218" spans="5:5" x14ac:dyDescent="0.2">
      <c r="E218" s="66" t="str">
        <f>IF(ISERROR('Academic achievement'!D218/'Academic achievement'!C218),"",('Academic achievement'!D218/'Academic achievement'!C218))</f>
        <v/>
      </c>
    </row>
    <row r="219" spans="5:5" x14ac:dyDescent="0.2">
      <c r="E219" s="66" t="str">
        <f>IF(ISERROR('Academic achievement'!D219/'Academic achievement'!C219),"",('Academic achievement'!D219/'Academic achievement'!C219))</f>
        <v/>
      </c>
    </row>
    <row r="220" spans="5:5" x14ac:dyDescent="0.2">
      <c r="E220" s="66" t="str">
        <f>IF(ISERROR('Academic achievement'!D220/'Academic achievement'!C220),"",('Academic achievement'!D220/'Academic achievement'!C220))</f>
        <v/>
      </c>
    </row>
    <row r="221" spans="5:5" x14ac:dyDescent="0.2">
      <c r="E221" s="66" t="str">
        <f>IF(ISERROR('Academic achievement'!D221/'Academic achievement'!C221),"",('Academic achievement'!D221/'Academic achievement'!C221))</f>
        <v/>
      </c>
    </row>
    <row r="222" spans="5:5" x14ac:dyDescent="0.2">
      <c r="E222" s="66" t="str">
        <f>IF(ISERROR('Academic achievement'!D222/'Academic achievement'!C222),"",('Academic achievement'!D222/'Academic achievement'!C222))</f>
        <v/>
      </c>
    </row>
    <row r="223" spans="5:5" x14ac:dyDescent="0.2">
      <c r="E223" s="66" t="str">
        <f>IF(ISERROR('Academic achievement'!D223/'Academic achievement'!C223),"",('Academic achievement'!D223/'Academic achievement'!C223))</f>
        <v/>
      </c>
    </row>
    <row r="224" spans="5:5" x14ac:dyDescent="0.2">
      <c r="E224" s="66" t="str">
        <f>IF(ISERROR('Academic achievement'!D224/'Academic achievement'!C224),"",('Academic achievement'!D224/'Academic achievement'!C224))</f>
        <v/>
      </c>
    </row>
    <row r="225" spans="5:5" x14ac:dyDescent="0.2">
      <c r="E225" s="66" t="str">
        <f>IF(ISERROR('Academic achievement'!D225/'Academic achievement'!C225),"",('Academic achievement'!D225/'Academic achievement'!C225))</f>
        <v/>
      </c>
    </row>
    <row r="226" spans="5:5" x14ac:dyDescent="0.2">
      <c r="E226" s="66" t="str">
        <f>IF(ISERROR('Academic achievement'!D226/'Academic achievement'!C226),"",('Academic achievement'!D226/'Academic achievement'!C226))</f>
        <v/>
      </c>
    </row>
    <row r="227" spans="5:5" x14ac:dyDescent="0.2">
      <c r="E227" s="66" t="str">
        <f>IF(ISERROR('Academic achievement'!D227/'Academic achievement'!C227),"",('Academic achievement'!D227/'Academic achievement'!C227))</f>
        <v/>
      </c>
    </row>
    <row r="228" spans="5:5" x14ac:dyDescent="0.2">
      <c r="E228" s="66" t="str">
        <f>IF(ISERROR('Academic achievement'!D228/'Academic achievement'!C228),"",('Academic achievement'!D228/'Academic achievement'!C228))</f>
        <v/>
      </c>
    </row>
    <row r="229" spans="5:5" x14ac:dyDescent="0.2">
      <c r="E229" s="66" t="str">
        <f>IF(ISERROR('Academic achievement'!D229/'Academic achievement'!C229),"",('Academic achievement'!D229/'Academic achievement'!C229))</f>
        <v/>
      </c>
    </row>
    <row r="230" spans="5:5" x14ac:dyDescent="0.2">
      <c r="E230" s="66" t="str">
        <f>IF(ISERROR('Academic achievement'!D230/'Academic achievement'!C230),"",('Academic achievement'!D230/'Academic achievement'!C230))</f>
        <v/>
      </c>
    </row>
    <row r="231" spans="5:5" x14ac:dyDescent="0.2">
      <c r="E231" s="66" t="str">
        <f>IF(ISERROR('Academic achievement'!D231/'Academic achievement'!C231),"",('Academic achievement'!D231/'Academic achievement'!C231))</f>
        <v/>
      </c>
    </row>
    <row r="232" spans="5:5" x14ac:dyDescent="0.2">
      <c r="E232" s="66" t="str">
        <f>IF(ISERROR('Academic achievement'!D232/'Academic achievement'!C232),"",('Academic achievement'!D232/'Academic achievement'!C232))</f>
        <v/>
      </c>
    </row>
    <row r="233" spans="5:5" x14ac:dyDescent="0.2">
      <c r="E233" s="66" t="str">
        <f>IF(ISERROR('Academic achievement'!D233/'Academic achievement'!C233),"",('Academic achievement'!D233/'Academic achievement'!C233))</f>
        <v/>
      </c>
    </row>
    <row r="234" spans="5:5" x14ac:dyDescent="0.2">
      <c r="E234" s="66" t="str">
        <f>IF(ISERROR('Academic achievement'!D234/'Academic achievement'!C234),"",('Academic achievement'!D234/'Academic achievement'!C234))</f>
        <v/>
      </c>
    </row>
    <row r="235" spans="5:5" x14ac:dyDescent="0.2">
      <c r="E235" s="66" t="str">
        <f>IF(ISERROR('Academic achievement'!D235/'Academic achievement'!C235),"",('Academic achievement'!D235/'Academic achievement'!C235))</f>
        <v/>
      </c>
    </row>
    <row r="236" spans="5:5" x14ac:dyDescent="0.2">
      <c r="E236" s="66" t="str">
        <f>IF(ISERROR('Academic achievement'!D236/'Academic achievement'!C236),"",('Academic achievement'!D236/'Academic achievement'!C236))</f>
        <v/>
      </c>
    </row>
    <row r="237" spans="5:5" x14ac:dyDescent="0.2">
      <c r="E237" s="66" t="str">
        <f>IF(ISERROR('Academic achievement'!D237/'Academic achievement'!C237),"",('Academic achievement'!D237/'Academic achievement'!C237))</f>
        <v/>
      </c>
    </row>
    <row r="238" spans="5:5" x14ac:dyDescent="0.2">
      <c r="E238" s="66" t="str">
        <f>IF(ISERROR('Academic achievement'!D238/'Academic achievement'!C238),"",('Academic achievement'!D238/'Academic achievement'!C238))</f>
        <v/>
      </c>
    </row>
    <row r="239" spans="5:5" x14ac:dyDescent="0.2">
      <c r="E239" s="66" t="str">
        <f>IF(ISERROR('Academic achievement'!D239/'Academic achievement'!C239),"",('Academic achievement'!D239/'Academic achievement'!C239))</f>
        <v/>
      </c>
    </row>
    <row r="240" spans="5:5" x14ac:dyDescent="0.2">
      <c r="E240" s="66" t="str">
        <f>IF(ISERROR('Academic achievement'!D240/'Academic achievement'!C240),"",('Academic achievement'!D240/'Academic achievement'!C240))</f>
        <v/>
      </c>
    </row>
    <row r="241" spans="5:5" x14ac:dyDescent="0.2">
      <c r="E241" s="66" t="str">
        <f>IF(ISERROR('Academic achievement'!D241/'Academic achievement'!C241),"",('Academic achievement'!D241/'Academic achievement'!C241))</f>
        <v/>
      </c>
    </row>
    <row r="242" spans="5:5" x14ac:dyDescent="0.2">
      <c r="E242" s="66" t="str">
        <f>IF(ISERROR('Academic achievement'!D242/'Academic achievement'!C242),"",('Academic achievement'!D242/'Academic achievement'!C242))</f>
        <v/>
      </c>
    </row>
    <row r="243" spans="5:5" x14ac:dyDescent="0.2">
      <c r="E243" s="66" t="str">
        <f>IF(ISERROR('Academic achievement'!D243/'Academic achievement'!C243),"",('Academic achievement'!D243/'Academic achievement'!C243))</f>
        <v/>
      </c>
    </row>
    <row r="244" spans="5:5" x14ac:dyDescent="0.2">
      <c r="E244" s="66" t="str">
        <f>IF(ISERROR('Academic achievement'!D244/'Academic achievement'!C244),"",('Academic achievement'!D244/'Academic achievement'!C244))</f>
        <v/>
      </c>
    </row>
    <row r="245" spans="5:5" x14ac:dyDescent="0.2">
      <c r="E245" s="66" t="str">
        <f>IF(ISERROR('Academic achievement'!D245/'Academic achievement'!C245),"",('Academic achievement'!D245/'Academic achievement'!C245))</f>
        <v/>
      </c>
    </row>
    <row r="246" spans="5:5" x14ac:dyDescent="0.2">
      <c r="E246" s="66" t="str">
        <f>IF(ISERROR('Academic achievement'!D246/'Academic achievement'!C246),"",('Academic achievement'!D246/'Academic achievement'!C246))</f>
        <v/>
      </c>
    </row>
    <row r="247" spans="5:5" x14ac:dyDescent="0.2">
      <c r="E247" s="66" t="str">
        <f>IF(ISERROR('Academic achievement'!D247/'Academic achievement'!C247),"",('Academic achievement'!D247/'Academic achievement'!C247))</f>
        <v/>
      </c>
    </row>
    <row r="248" spans="5:5" x14ac:dyDescent="0.2">
      <c r="E248" s="66" t="str">
        <f>IF(ISERROR('Academic achievement'!D248/'Academic achievement'!C248),"",('Academic achievement'!D248/'Academic achievement'!C248))</f>
        <v/>
      </c>
    </row>
    <row r="249" spans="5:5" x14ac:dyDescent="0.2">
      <c r="E249" s="66" t="str">
        <f>IF(ISERROR('Academic achievement'!D249/'Academic achievement'!C249),"",('Academic achievement'!D249/'Academic achievement'!C249))</f>
        <v/>
      </c>
    </row>
    <row r="250" spans="5:5" x14ac:dyDescent="0.2">
      <c r="E250" s="66" t="str">
        <f>IF(ISERROR('Academic achievement'!D250/'Academic achievement'!C250),"",('Academic achievement'!D250/'Academic achievement'!C250))</f>
        <v/>
      </c>
    </row>
    <row r="251" spans="5:5" s="68" customFormat="1" x14ac:dyDescent="0.2"/>
  </sheetData>
  <conditionalFormatting sqref="A1">
    <cfRule type="expression" dxfId="2" priority="1">
      <formula>AND(COUNTBLANK(#REF!)=0, COUNTIF(#REF!, #REF!)&gt;1)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1A020-CFA4-B948-AA92-C1FB1004D9C1}">
  <sheetPr>
    <tabColor theme="4" tint="0.39997558519241921"/>
  </sheetPr>
  <dimension ref="A1:I251"/>
  <sheetViews>
    <sheetView workbookViewId="0">
      <selection activeCell="A2" sqref="A2:E7"/>
    </sheetView>
  </sheetViews>
  <sheetFormatPr baseColWidth="10" defaultColWidth="11" defaultRowHeight="16" x14ac:dyDescent="0.2"/>
  <cols>
    <col min="1" max="1" width="15.83203125" customWidth="1"/>
    <col min="2" max="2" width="21.33203125" customWidth="1"/>
    <col min="3" max="5" width="18.1640625" customWidth="1"/>
    <col min="6" max="6" width="29.33203125" customWidth="1"/>
    <col min="8" max="8" width="19.33203125" bestFit="1" customWidth="1"/>
    <col min="9" max="10" width="38.33203125" bestFit="1" customWidth="1"/>
    <col min="11" max="11" width="7.5" bestFit="1" customWidth="1"/>
    <col min="14" max="14" width="13" bestFit="1" customWidth="1"/>
    <col min="15" max="15" width="39.33203125" bestFit="1" customWidth="1"/>
    <col min="16" max="16" width="40.33203125" bestFit="1" customWidth="1"/>
    <col min="17" max="17" width="7.5" bestFit="1" customWidth="1"/>
  </cols>
  <sheetData>
    <row r="1" spans="1:9" s="70" customFormat="1" ht="87" customHeight="1" x14ac:dyDescent="0.2">
      <c r="A1" s="76" t="s">
        <v>76</v>
      </c>
      <c r="B1" s="76" t="s">
        <v>140</v>
      </c>
      <c r="C1" s="60" t="s">
        <v>141</v>
      </c>
      <c r="D1" s="60" t="s">
        <v>142</v>
      </c>
      <c r="E1" s="60" t="s">
        <v>143</v>
      </c>
      <c r="F1" s="61" t="s">
        <v>144</v>
      </c>
    </row>
    <row r="2" spans="1:9" x14ac:dyDescent="0.2">
      <c r="A2" s="34"/>
      <c r="B2" s="34"/>
      <c r="C2" s="34"/>
      <c r="D2" s="34"/>
      <c r="E2" s="34"/>
      <c r="F2" s="63" t="str">
        <f>'School climate mirror'!F2</f>
        <v/>
      </c>
      <c r="H2" s="3" t="s">
        <v>83</v>
      </c>
      <c r="I2" t="s">
        <v>145</v>
      </c>
    </row>
    <row r="3" spans="1:9" x14ac:dyDescent="0.2">
      <c r="A3" s="34"/>
      <c r="B3" s="34"/>
      <c r="C3" s="34"/>
      <c r="D3" s="34"/>
      <c r="E3" s="34"/>
      <c r="F3" s="63" t="str">
        <f>'School climate mirror'!F3</f>
        <v/>
      </c>
      <c r="H3" s="4" t="s">
        <v>48</v>
      </c>
      <c r="I3">
        <v>1.4335664335664338</v>
      </c>
    </row>
    <row r="4" spans="1:9" x14ac:dyDescent="0.2">
      <c r="A4" s="34"/>
      <c r="B4" s="34"/>
      <c r="C4" s="34"/>
      <c r="D4" s="34"/>
      <c r="E4" s="34"/>
      <c r="F4" s="63" t="str">
        <f>'School climate mirror'!F4</f>
        <v/>
      </c>
      <c r="H4" s="8" t="s">
        <v>38</v>
      </c>
      <c r="I4">
        <v>0.81818181818181823</v>
      </c>
    </row>
    <row r="5" spans="1:9" x14ac:dyDescent="0.2">
      <c r="A5" s="34"/>
      <c r="B5" s="34"/>
      <c r="C5" s="34"/>
      <c r="D5" s="34"/>
      <c r="E5" s="34"/>
      <c r="F5" s="63" t="str">
        <f>'School climate mirror'!F5</f>
        <v/>
      </c>
      <c r="H5" s="8" t="s">
        <v>30</v>
      </c>
      <c r="I5">
        <v>0.61538461538461542</v>
      </c>
    </row>
    <row r="6" spans="1:9" x14ac:dyDescent="0.2">
      <c r="A6" s="34"/>
      <c r="B6" s="34"/>
      <c r="C6" s="34"/>
      <c r="D6" s="34"/>
      <c r="E6" s="34"/>
      <c r="F6" s="63" t="str">
        <f>'School climate mirror'!F6</f>
        <v/>
      </c>
      <c r="H6" s="4" t="s">
        <v>87</v>
      </c>
      <c r="I6">
        <v>1.4335664335664338</v>
      </c>
    </row>
    <row r="7" spans="1:9" x14ac:dyDescent="0.2">
      <c r="A7" s="34"/>
      <c r="B7" s="34"/>
      <c r="C7" s="34"/>
      <c r="D7" s="34"/>
      <c r="E7" s="34"/>
      <c r="F7" s="63" t="str">
        <f>'School climate mirror'!F7</f>
        <v/>
      </c>
    </row>
    <row r="8" spans="1:9" x14ac:dyDescent="0.2">
      <c r="A8" s="34"/>
      <c r="B8" s="34"/>
      <c r="C8" s="34"/>
      <c r="D8" s="34"/>
      <c r="E8" s="34"/>
      <c r="F8" s="63" t="str">
        <f>'School climate mirror'!F8</f>
        <v/>
      </c>
    </row>
    <row r="9" spans="1:9" x14ac:dyDescent="0.2">
      <c r="A9" s="34"/>
      <c r="B9" s="34"/>
      <c r="C9" s="34"/>
      <c r="D9" s="34"/>
      <c r="E9" s="34"/>
      <c r="F9" s="63" t="str">
        <f>'School climate mirror'!F9</f>
        <v/>
      </c>
    </row>
    <row r="10" spans="1:9" x14ac:dyDescent="0.2">
      <c r="A10" s="34"/>
      <c r="B10" s="34"/>
      <c r="C10" s="34"/>
      <c r="D10" s="34"/>
      <c r="E10" s="34"/>
      <c r="F10" s="63" t="str">
        <f>'School climate mirror'!F10</f>
        <v/>
      </c>
    </row>
    <row r="11" spans="1:9" x14ac:dyDescent="0.2">
      <c r="A11" s="34"/>
      <c r="B11" s="34"/>
      <c r="C11" s="34"/>
      <c r="D11" s="34"/>
      <c r="E11" s="34"/>
      <c r="F11" s="63" t="str">
        <f>'School climate mirror'!F11</f>
        <v/>
      </c>
    </row>
    <row r="12" spans="1:9" x14ac:dyDescent="0.2">
      <c r="A12" s="34"/>
      <c r="B12" s="34"/>
      <c r="C12" s="34"/>
      <c r="D12" s="34"/>
      <c r="E12" s="34"/>
      <c r="F12" s="63" t="str">
        <f>'School climate mirror'!F12</f>
        <v/>
      </c>
    </row>
    <row r="13" spans="1:9" x14ac:dyDescent="0.2">
      <c r="A13" s="34"/>
      <c r="B13" s="34"/>
      <c r="C13" s="34"/>
      <c r="D13" s="34"/>
      <c r="E13" s="34"/>
      <c r="F13" s="63" t="str">
        <f>'School climate mirror'!F13</f>
        <v/>
      </c>
    </row>
    <row r="14" spans="1:9" x14ac:dyDescent="0.2">
      <c r="A14" s="34"/>
      <c r="B14" s="34"/>
      <c r="C14" s="34"/>
      <c r="D14" s="34"/>
      <c r="E14" s="34"/>
      <c r="F14" s="63" t="str">
        <f>'School climate mirror'!F14</f>
        <v/>
      </c>
    </row>
    <row r="15" spans="1:9" x14ac:dyDescent="0.2">
      <c r="A15" s="34"/>
      <c r="B15" s="34"/>
      <c r="C15" s="34"/>
      <c r="D15" s="34"/>
      <c r="E15" s="34"/>
      <c r="F15" s="63" t="str">
        <f>'School climate mirror'!F15</f>
        <v/>
      </c>
    </row>
    <row r="16" spans="1:9" x14ac:dyDescent="0.2">
      <c r="A16" s="34"/>
      <c r="B16" s="34"/>
      <c r="C16" s="34"/>
      <c r="D16" s="34"/>
      <c r="E16" s="34"/>
      <c r="F16" s="63" t="str">
        <f>'School climate mirror'!F16</f>
        <v/>
      </c>
    </row>
    <row r="17" spans="1:6" x14ac:dyDescent="0.2">
      <c r="A17" s="34"/>
      <c r="B17" s="34"/>
      <c r="C17" s="34"/>
      <c r="D17" s="34"/>
      <c r="E17" s="34"/>
      <c r="F17" s="63" t="str">
        <f>'School climate mirror'!F17</f>
        <v/>
      </c>
    </row>
    <row r="18" spans="1:6" x14ac:dyDescent="0.2">
      <c r="A18" s="34"/>
      <c r="B18" s="34"/>
      <c r="C18" s="34"/>
      <c r="D18" s="34"/>
      <c r="E18" s="34"/>
      <c r="F18" s="63" t="str">
        <f>'School climate mirror'!F18</f>
        <v/>
      </c>
    </row>
    <row r="19" spans="1:6" x14ac:dyDescent="0.2">
      <c r="A19" s="34"/>
      <c r="B19" s="34"/>
      <c r="C19" s="34"/>
      <c r="D19" s="34"/>
      <c r="E19" s="34"/>
      <c r="F19" s="63" t="str">
        <f>'School climate mirror'!F19</f>
        <v/>
      </c>
    </row>
    <row r="20" spans="1:6" x14ac:dyDescent="0.2">
      <c r="A20" s="34"/>
      <c r="B20" s="34"/>
      <c r="C20" s="34"/>
      <c r="D20" s="34"/>
      <c r="E20" s="34"/>
      <c r="F20" s="63" t="str">
        <f>'School climate mirror'!F20</f>
        <v/>
      </c>
    </row>
    <row r="21" spans="1:6" x14ac:dyDescent="0.2">
      <c r="A21" s="34"/>
      <c r="B21" s="34"/>
      <c r="C21" s="34"/>
      <c r="D21" s="34"/>
      <c r="E21" s="34"/>
      <c r="F21" s="63" t="str">
        <f>'School climate mirror'!F21</f>
        <v/>
      </c>
    </row>
    <row r="22" spans="1:6" x14ac:dyDescent="0.2">
      <c r="A22" s="34"/>
      <c r="B22" s="34"/>
      <c r="C22" s="34"/>
      <c r="D22" s="34"/>
      <c r="E22" s="34"/>
      <c r="F22" s="63" t="str">
        <f>'School climate mirror'!F22</f>
        <v/>
      </c>
    </row>
    <row r="23" spans="1:6" x14ac:dyDescent="0.2">
      <c r="A23" s="34"/>
      <c r="B23" s="34"/>
      <c r="C23" s="34"/>
      <c r="D23" s="34"/>
      <c r="E23" s="34"/>
      <c r="F23" s="63" t="str">
        <f>'School climate mirror'!F23</f>
        <v/>
      </c>
    </row>
    <row r="24" spans="1:6" x14ac:dyDescent="0.2">
      <c r="A24" s="34"/>
      <c r="B24" s="34"/>
      <c r="C24" s="34"/>
      <c r="D24" s="34"/>
      <c r="E24" s="34"/>
      <c r="F24" s="63" t="str">
        <f>'School climate mirror'!F24</f>
        <v/>
      </c>
    </row>
    <row r="25" spans="1:6" x14ac:dyDescent="0.2">
      <c r="A25" s="34"/>
      <c r="B25" s="34"/>
      <c r="C25" s="34"/>
      <c r="D25" s="34"/>
      <c r="E25" s="34"/>
      <c r="F25" s="63" t="str">
        <f>'School climate mirror'!F25</f>
        <v/>
      </c>
    </row>
    <row r="26" spans="1:6" x14ac:dyDescent="0.2">
      <c r="A26" s="34"/>
      <c r="B26" s="34"/>
      <c r="C26" s="34"/>
      <c r="D26" s="34"/>
      <c r="E26" s="34"/>
      <c r="F26" s="63" t="str">
        <f>'School climate mirror'!F26</f>
        <v/>
      </c>
    </row>
    <row r="27" spans="1:6" x14ac:dyDescent="0.2">
      <c r="A27" s="34"/>
      <c r="B27" s="34"/>
      <c r="C27" s="34"/>
      <c r="D27" s="34"/>
      <c r="E27" s="34"/>
      <c r="F27" s="63" t="str">
        <f>'School climate mirror'!F27</f>
        <v/>
      </c>
    </row>
    <row r="28" spans="1:6" x14ac:dyDescent="0.2">
      <c r="A28" s="34"/>
      <c r="B28" s="34"/>
      <c r="C28" s="34"/>
      <c r="D28" s="34"/>
      <c r="E28" s="34"/>
      <c r="F28" s="63" t="str">
        <f>'School climate mirror'!F28</f>
        <v/>
      </c>
    </row>
    <row r="29" spans="1:6" x14ac:dyDescent="0.2">
      <c r="A29" s="34"/>
      <c r="B29" s="34"/>
      <c r="C29" s="34"/>
      <c r="D29" s="34"/>
      <c r="E29" s="34"/>
      <c r="F29" s="63" t="str">
        <f>'School climate mirror'!F29</f>
        <v/>
      </c>
    </row>
    <row r="30" spans="1:6" x14ac:dyDescent="0.2">
      <c r="A30" s="34"/>
      <c r="B30" s="34"/>
      <c r="C30" s="34"/>
      <c r="D30" s="34"/>
      <c r="E30" s="34"/>
      <c r="F30" s="63" t="str">
        <f>'School climate mirror'!F30</f>
        <v/>
      </c>
    </row>
    <row r="31" spans="1:6" x14ac:dyDescent="0.2">
      <c r="A31" s="34"/>
      <c r="B31" s="34"/>
      <c r="C31" s="34"/>
      <c r="D31" s="34"/>
      <c r="E31" s="34"/>
      <c r="F31" s="63" t="str">
        <f>'School climate mirror'!F31</f>
        <v/>
      </c>
    </row>
    <row r="32" spans="1:6" x14ac:dyDescent="0.2">
      <c r="A32" s="34"/>
      <c r="B32" s="34"/>
      <c r="C32" s="34"/>
      <c r="D32" s="34"/>
      <c r="E32" s="34"/>
      <c r="F32" s="63" t="str">
        <f>'School climate mirror'!F32</f>
        <v/>
      </c>
    </row>
    <row r="33" spans="1:6" x14ac:dyDescent="0.2">
      <c r="A33" s="34"/>
      <c r="B33" s="34"/>
      <c r="C33" s="34"/>
      <c r="D33" s="34"/>
      <c r="E33" s="34"/>
      <c r="F33" s="63" t="str">
        <f>'School climate mirror'!F33</f>
        <v/>
      </c>
    </row>
    <row r="34" spans="1:6" x14ac:dyDescent="0.2">
      <c r="A34" s="34"/>
      <c r="B34" s="34"/>
      <c r="C34" s="34"/>
      <c r="D34" s="34"/>
      <c r="E34" s="34"/>
      <c r="F34" s="63" t="str">
        <f>'School climate mirror'!F34</f>
        <v/>
      </c>
    </row>
    <row r="35" spans="1:6" x14ac:dyDescent="0.2">
      <c r="A35" s="34"/>
      <c r="B35" s="34"/>
      <c r="C35" s="34"/>
      <c r="D35" s="34"/>
      <c r="E35" s="34"/>
      <c r="F35" s="63" t="str">
        <f>'School climate mirror'!F35</f>
        <v/>
      </c>
    </row>
    <row r="36" spans="1:6" x14ac:dyDescent="0.2">
      <c r="A36" s="34"/>
      <c r="B36" s="34"/>
      <c r="C36" s="34"/>
      <c r="D36" s="34"/>
      <c r="E36" s="34"/>
      <c r="F36" s="63" t="str">
        <f>'School climate mirror'!F36</f>
        <v/>
      </c>
    </row>
    <row r="37" spans="1:6" x14ac:dyDescent="0.2">
      <c r="A37" s="34"/>
      <c r="B37" s="34"/>
      <c r="C37" s="34"/>
      <c r="D37" s="34"/>
      <c r="E37" s="34"/>
      <c r="F37" s="63" t="str">
        <f>'School climate mirror'!F37</f>
        <v/>
      </c>
    </row>
    <row r="38" spans="1:6" x14ac:dyDescent="0.2">
      <c r="A38" s="34"/>
      <c r="B38" s="34"/>
      <c r="C38" s="34"/>
      <c r="D38" s="34"/>
      <c r="E38" s="34"/>
      <c r="F38" s="63" t="str">
        <f>'School climate mirror'!F38</f>
        <v/>
      </c>
    </row>
    <row r="39" spans="1:6" x14ac:dyDescent="0.2">
      <c r="A39" s="34"/>
      <c r="B39" s="34"/>
      <c r="C39" s="34"/>
      <c r="D39" s="34"/>
      <c r="E39" s="34"/>
      <c r="F39" s="63" t="str">
        <f>'School climate mirror'!F39</f>
        <v/>
      </c>
    </row>
    <row r="40" spans="1:6" x14ac:dyDescent="0.2">
      <c r="A40" s="34"/>
      <c r="B40" s="34"/>
      <c r="C40" s="34"/>
      <c r="D40" s="34"/>
      <c r="E40" s="34"/>
      <c r="F40" s="63" t="str">
        <f>'School climate mirror'!F40</f>
        <v/>
      </c>
    </row>
    <row r="41" spans="1:6" x14ac:dyDescent="0.2">
      <c r="A41" s="34"/>
      <c r="B41" s="34"/>
      <c r="C41" s="34"/>
      <c r="D41" s="34"/>
      <c r="E41" s="34"/>
      <c r="F41" s="63" t="str">
        <f>'School climate mirror'!F41</f>
        <v/>
      </c>
    </row>
    <row r="42" spans="1:6" x14ac:dyDescent="0.2">
      <c r="A42" s="34"/>
      <c r="B42" s="34"/>
      <c r="C42" s="34"/>
      <c r="D42" s="34"/>
      <c r="E42" s="34"/>
      <c r="F42" s="63" t="str">
        <f>'School climate mirror'!F42</f>
        <v/>
      </c>
    </row>
    <row r="43" spans="1:6" x14ac:dyDescent="0.2">
      <c r="A43" s="34"/>
      <c r="B43" s="34"/>
      <c r="C43" s="34"/>
      <c r="D43" s="34"/>
      <c r="E43" s="34"/>
      <c r="F43" s="63" t="str">
        <f>'School climate mirror'!F43</f>
        <v/>
      </c>
    </row>
    <row r="44" spans="1:6" x14ac:dyDescent="0.2">
      <c r="A44" s="34"/>
      <c r="B44" s="34"/>
      <c r="C44" s="34"/>
      <c r="D44" s="34"/>
      <c r="E44" s="34"/>
      <c r="F44" s="63" t="str">
        <f>'School climate mirror'!F44</f>
        <v/>
      </c>
    </row>
    <row r="45" spans="1:6" x14ac:dyDescent="0.2">
      <c r="A45" s="34"/>
      <c r="B45" s="34"/>
      <c r="C45" s="34"/>
      <c r="D45" s="34"/>
      <c r="E45" s="34"/>
      <c r="F45" s="63" t="str">
        <f>'School climate mirror'!F45</f>
        <v/>
      </c>
    </row>
    <row r="46" spans="1:6" x14ac:dyDescent="0.2">
      <c r="A46" s="34"/>
      <c r="B46" s="34"/>
      <c r="C46" s="34"/>
      <c r="D46" s="34"/>
      <c r="E46" s="34"/>
      <c r="F46" s="63" t="str">
        <f>'School climate mirror'!F46</f>
        <v/>
      </c>
    </row>
    <row r="47" spans="1:6" x14ac:dyDescent="0.2">
      <c r="A47" s="34"/>
      <c r="B47" s="34"/>
      <c r="C47" s="34"/>
      <c r="D47" s="34"/>
      <c r="E47" s="34"/>
      <c r="F47" s="63" t="str">
        <f>'School climate mirror'!F47</f>
        <v/>
      </c>
    </row>
    <row r="48" spans="1:6" x14ac:dyDescent="0.2">
      <c r="A48" s="34"/>
      <c r="B48" s="34"/>
      <c r="C48" s="34"/>
      <c r="D48" s="34"/>
      <c r="E48" s="34"/>
      <c r="F48" s="63" t="str">
        <f>'School climate mirror'!F48</f>
        <v/>
      </c>
    </row>
    <row r="49" spans="1:6" x14ac:dyDescent="0.2">
      <c r="A49" s="34"/>
      <c r="B49" s="34"/>
      <c r="C49" s="34"/>
      <c r="D49" s="34"/>
      <c r="E49" s="34"/>
      <c r="F49" s="63" t="str">
        <f>'School climate mirror'!F49</f>
        <v/>
      </c>
    </row>
    <row r="50" spans="1:6" x14ac:dyDescent="0.2">
      <c r="A50" s="34"/>
      <c r="B50" s="34"/>
      <c r="C50" s="34"/>
      <c r="D50" s="34"/>
      <c r="E50" s="34"/>
      <c r="F50" s="63" t="str">
        <f>'School climate mirror'!F50</f>
        <v/>
      </c>
    </row>
    <row r="51" spans="1:6" x14ac:dyDescent="0.2">
      <c r="A51" s="34"/>
      <c r="B51" s="34"/>
      <c r="C51" s="34"/>
      <c r="D51" s="34"/>
      <c r="E51" s="34"/>
      <c r="F51" s="63" t="str">
        <f>'School climate mirror'!F51</f>
        <v/>
      </c>
    </row>
    <row r="52" spans="1:6" x14ac:dyDescent="0.2">
      <c r="A52" s="34"/>
      <c r="B52" s="34"/>
      <c r="C52" s="34"/>
      <c r="D52" s="34"/>
      <c r="E52" s="34"/>
      <c r="F52" s="63" t="str">
        <f>'School climate mirror'!F52</f>
        <v/>
      </c>
    </row>
    <row r="53" spans="1:6" x14ac:dyDescent="0.2">
      <c r="A53" s="34"/>
      <c r="B53" s="34"/>
      <c r="C53" s="34"/>
      <c r="D53" s="34"/>
      <c r="E53" s="34"/>
      <c r="F53" s="63" t="str">
        <f>'School climate mirror'!F53</f>
        <v/>
      </c>
    </row>
    <row r="54" spans="1:6" x14ac:dyDescent="0.2">
      <c r="A54" s="34"/>
      <c r="B54" s="34"/>
      <c r="C54" s="34"/>
      <c r="D54" s="34"/>
      <c r="E54" s="34"/>
      <c r="F54" s="63" t="str">
        <f>'School climate mirror'!F54</f>
        <v/>
      </c>
    </row>
    <row r="55" spans="1:6" x14ac:dyDescent="0.2">
      <c r="A55" s="34"/>
      <c r="B55" s="34"/>
      <c r="C55" s="34"/>
      <c r="D55" s="34"/>
      <c r="E55" s="34"/>
      <c r="F55" s="63" t="str">
        <f>'School climate mirror'!F55</f>
        <v/>
      </c>
    </row>
    <row r="56" spans="1:6" x14ac:dyDescent="0.2">
      <c r="A56" s="34"/>
      <c r="B56" s="34"/>
      <c r="C56" s="34"/>
      <c r="D56" s="34"/>
      <c r="E56" s="34"/>
      <c r="F56" s="63" t="str">
        <f>'School climate mirror'!F56</f>
        <v/>
      </c>
    </row>
    <row r="57" spans="1:6" x14ac:dyDescent="0.2">
      <c r="A57" s="34"/>
      <c r="B57" s="34"/>
      <c r="C57" s="34"/>
      <c r="D57" s="34"/>
      <c r="E57" s="34"/>
      <c r="F57" s="63" t="str">
        <f>'School climate mirror'!F57</f>
        <v/>
      </c>
    </row>
    <row r="58" spans="1:6" x14ac:dyDescent="0.2">
      <c r="A58" s="34"/>
      <c r="B58" s="34"/>
      <c r="C58" s="34"/>
      <c r="D58" s="34"/>
      <c r="E58" s="34"/>
      <c r="F58" s="63" t="str">
        <f>'School climate mirror'!F58</f>
        <v/>
      </c>
    </row>
    <row r="59" spans="1:6" x14ac:dyDescent="0.2">
      <c r="A59" s="34"/>
      <c r="B59" s="34"/>
      <c r="C59" s="34"/>
      <c r="D59" s="34"/>
      <c r="E59" s="34"/>
      <c r="F59" s="63" t="str">
        <f>'School climate mirror'!F59</f>
        <v/>
      </c>
    </row>
    <row r="60" spans="1:6" x14ac:dyDescent="0.2">
      <c r="A60" s="34"/>
      <c r="B60" s="34"/>
      <c r="C60" s="34"/>
      <c r="D60" s="34"/>
      <c r="E60" s="34"/>
      <c r="F60" s="63" t="str">
        <f>'School climate mirror'!F60</f>
        <v/>
      </c>
    </row>
    <row r="61" spans="1:6" x14ac:dyDescent="0.2">
      <c r="A61" s="34"/>
      <c r="B61" s="34"/>
      <c r="C61" s="34"/>
      <c r="D61" s="34"/>
      <c r="E61" s="34"/>
      <c r="F61" s="63" t="str">
        <f>'School climate mirror'!F61</f>
        <v/>
      </c>
    </row>
    <row r="62" spans="1:6" x14ac:dyDescent="0.2">
      <c r="A62" s="34"/>
      <c r="B62" s="34"/>
      <c r="C62" s="34"/>
      <c r="D62" s="34"/>
      <c r="E62" s="34"/>
      <c r="F62" s="63" t="str">
        <f>'School climate mirror'!F62</f>
        <v/>
      </c>
    </row>
    <row r="63" spans="1:6" x14ac:dyDescent="0.2">
      <c r="A63" s="34"/>
      <c r="B63" s="34"/>
      <c r="C63" s="34"/>
      <c r="D63" s="34"/>
      <c r="E63" s="34"/>
      <c r="F63" s="63" t="str">
        <f>'School climate mirror'!F63</f>
        <v/>
      </c>
    </row>
    <row r="64" spans="1:6" x14ac:dyDescent="0.2">
      <c r="A64" s="34"/>
      <c r="B64" s="34"/>
      <c r="C64" s="34"/>
      <c r="D64" s="34"/>
      <c r="E64" s="34"/>
      <c r="F64" s="63" t="str">
        <f>'School climate mirror'!F64</f>
        <v/>
      </c>
    </row>
    <row r="65" spans="1:6" x14ac:dyDescent="0.2">
      <c r="A65" s="34"/>
      <c r="B65" s="34"/>
      <c r="C65" s="34"/>
      <c r="D65" s="34"/>
      <c r="E65" s="34"/>
      <c r="F65" s="63" t="str">
        <f>'School climate mirror'!F65</f>
        <v/>
      </c>
    </row>
    <row r="66" spans="1:6" x14ac:dyDescent="0.2">
      <c r="A66" s="34"/>
      <c r="B66" s="34"/>
      <c r="C66" s="34"/>
      <c r="D66" s="34"/>
      <c r="E66" s="34"/>
      <c r="F66" s="63" t="str">
        <f>'School climate mirror'!F66</f>
        <v/>
      </c>
    </row>
    <row r="67" spans="1:6" x14ac:dyDescent="0.2">
      <c r="A67" s="34"/>
      <c r="B67" s="34"/>
      <c r="C67" s="34"/>
      <c r="D67" s="34"/>
      <c r="E67" s="34"/>
      <c r="F67" s="63" t="str">
        <f>'School climate mirror'!F67</f>
        <v/>
      </c>
    </row>
    <row r="68" spans="1:6" x14ac:dyDescent="0.2">
      <c r="A68" s="34"/>
      <c r="B68" s="34"/>
      <c r="C68" s="34"/>
      <c r="D68" s="34"/>
      <c r="E68" s="34"/>
      <c r="F68" s="63" t="str">
        <f>'School climate mirror'!F68</f>
        <v/>
      </c>
    </row>
    <row r="69" spans="1:6" x14ac:dyDescent="0.2">
      <c r="A69" s="34"/>
      <c r="B69" s="34"/>
      <c r="C69" s="34"/>
      <c r="D69" s="34"/>
      <c r="E69" s="34"/>
      <c r="F69" s="63" t="str">
        <f>'School climate mirror'!F69</f>
        <v/>
      </c>
    </row>
    <row r="70" spans="1:6" x14ac:dyDescent="0.2">
      <c r="A70" s="34"/>
      <c r="B70" s="34"/>
      <c r="C70" s="34"/>
      <c r="D70" s="34"/>
      <c r="E70" s="34"/>
      <c r="F70" s="63" t="str">
        <f>'School climate mirror'!F70</f>
        <v/>
      </c>
    </row>
    <row r="71" spans="1:6" x14ac:dyDescent="0.2">
      <c r="A71" s="34"/>
      <c r="B71" s="34"/>
      <c r="C71" s="34"/>
      <c r="D71" s="34"/>
      <c r="E71" s="34"/>
      <c r="F71" s="63" t="str">
        <f>'School climate mirror'!F71</f>
        <v/>
      </c>
    </row>
    <row r="72" spans="1:6" x14ac:dyDescent="0.2">
      <c r="A72" s="34"/>
      <c r="B72" s="34"/>
      <c r="C72" s="34"/>
      <c r="D72" s="34"/>
      <c r="E72" s="34"/>
      <c r="F72" s="63" t="str">
        <f>'School climate mirror'!F72</f>
        <v/>
      </c>
    </row>
    <row r="73" spans="1:6" x14ac:dyDescent="0.2">
      <c r="A73" s="34"/>
      <c r="B73" s="34"/>
      <c r="C73" s="34"/>
      <c r="D73" s="34"/>
      <c r="E73" s="34"/>
      <c r="F73" s="63" t="str">
        <f>'School climate mirror'!F73</f>
        <v/>
      </c>
    </row>
    <row r="74" spans="1:6" x14ac:dyDescent="0.2">
      <c r="A74" s="34"/>
      <c r="B74" s="34"/>
      <c r="C74" s="34"/>
      <c r="D74" s="34"/>
      <c r="E74" s="34"/>
      <c r="F74" s="63" t="str">
        <f>'School climate mirror'!F74</f>
        <v/>
      </c>
    </row>
    <row r="75" spans="1:6" x14ac:dyDescent="0.2">
      <c r="A75" s="34"/>
      <c r="B75" s="34"/>
      <c r="C75" s="34"/>
      <c r="D75" s="34"/>
      <c r="E75" s="34"/>
      <c r="F75" s="63" t="str">
        <f>'School climate mirror'!F75</f>
        <v/>
      </c>
    </row>
    <row r="76" spans="1:6" x14ac:dyDescent="0.2">
      <c r="A76" s="34"/>
      <c r="B76" s="34"/>
      <c r="C76" s="34"/>
      <c r="D76" s="34"/>
      <c r="E76" s="34"/>
      <c r="F76" s="63" t="str">
        <f>'School climate mirror'!F76</f>
        <v/>
      </c>
    </row>
    <row r="77" spans="1:6" x14ac:dyDescent="0.2">
      <c r="A77" s="34"/>
      <c r="B77" s="34"/>
      <c r="C77" s="34"/>
      <c r="D77" s="34"/>
      <c r="E77" s="34"/>
      <c r="F77" s="63" t="str">
        <f>'School climate mirror'!F77</f>
        <v/>
      </c>
    </row>
    <row r="78" spans="1:6" x14ac:dyDescent="0.2">
      <c r="A78" s="34"/>
      <c r="B78" s="34"/>
      <c r="C78" s="34"/>
      <c r="D78" s="34"/>
      <c r="E78" s="34"/>
      <c r="F78" s="63" t="str">
        <f>'School climate mirror'!F78</f>
        <v/>
      </c>
    </row>
    <row r="79" spans="1:6" x14ac:dyDescent="0.2">
      <c r="A79" s="34"/>
      <c r="B79" s="34"/>
      <c r="C79" s="34"/>
      <c r="D79" s="34"/>
      <c r="E79" s="34"/>
      <c r="F79" s="63" t="str">
        <f>'School climate mirror'!F79</f>
        <v/>
      </c>
    </row>
    <row r="80" spans="1:6" x14ac:dyDescent="0.2">
      <c r="A80" s="34"/>
      <c r="B80" s="34"/>
      <c r="C80" s="34"/>
      <c r="D80" s="34"/>
      <c r="E80" s="34"/>
      <c r="F80" s="63" t="str">
        <f>'School climate mirror'!F80</f>
        <v/>
      </c>
    </row>
    <row r="81" spans="1:6" x14ac:dyDescent="0.2">
      <c r="A81" s="34"/>
      <c r="B81" s="34"/>
      <c r="C81" s="34"/>
      <c r="D81" s="34"/>
      <c r="E81" s="34"/>
      <c r="F81" s="63" t="str">
        <f>'School climate mirror'!F81</f>
        <v/>
      </c>
    </row>
    <row r="82" spans="1:6" x14ac:dyDescent="0.2">
      <c r="A82" s="34"/>
      <c r="B82" s="34"/>
      <c r="C82" s="34"/>
      <c r="D82" s="34"/>
      <c r="E82" s="34"/>
      <c r="F82" s="63" t="str">
        <f>'School climate mirror'!F82</f>
        <v/>
      </c>
    </row>
    <row r="83" spans="1:6" x14ac:dyDescent="0.2">
      <c r="A83" s="34"/>
      <c r="B83" s="34"/>
      <c r="C83" s="34"/>
      <c r="D83" s="34"/>
      <c r="E83" s="34"/>
      <c r="F83" s="63" t="str">
        <f>'School climate mirror'!F83</f>
        <v/>
      </c>
    </row>
    <row r="84" spans="1:6" x14ac:dyDescent="0.2">
      <c r="A84" s="34"/>
      <c r="B84" s="34"/>
      <c r="C84" s="34"/>
      <c r="D84" s="34"/>
      <c r="E84" s="34"/>
      <c r="F84" s="63" t="str">
        <f>'School climate mirror'!F84</f>
        <v/>
      </c>
    </row>
    <row r="85" spans="1:6" x14ac:dyDescent="0.2">
      <c r="A85" s="34"/>
      <c r="B85" s="34"/>
      <c r="C85" s="34"/>
      <c r="D85" s="34"/>
      <c r="E85" s="34"/>
      <c r="F85" s="63" t="str">
        <f>'School climate mirror'!F85</f>
        <v/>
      </c>
    </row>
    <row r="86" spans="1:6" x14ac:dyDescent="0.2">
      <c r="A86" s="34"/>
      <c r="B86" s="34"/>
      <c r="C86" s="34"/>
      <c r="D86" s="34"/>
      <c r="E86" s="34"/>
      <c r="F86" s="63" t="str">
        <f>'School climate mirror'!F86</f>
        <v/>
      </c>
    </row>
    <row r="87" spans="1:6" x14ac:dyDescent="0.2">
      <c r="A87" s="34"/>
      <c r="B87" s="34"/>
      <c r="C87" s="34"/>
      <c r="D87" s="34"/>
      <c r="E87" s="34"/>
      <c r="F87" s="63" t="str">
        <f>'School climate mirror'!F87</f>
        <v/>
      </c>
    </row>
    <row r="88" spans="1:6" x14ac:dyDescent="0.2">
      <c r="A88" s="34"/>
      <c r="B88" s="34"/>
      <c r="C88" s="34"/>
      <c r="D88" s="34"/>
      <c r="E88" s="34"/>
      <c r="F88" s="63" t="str">
        <f>'School climate mirror'!F88</f>
        <v/>
      </c>
    </row>
    <row r="89" spans="1:6" x14ac:dyDescent="0.2">
      <c r="A89" s="34"/>
      <c r="B89" s="34"/>
      <c r="C89" s="34"/>
      <c r="D89" s="34"/>
      <c r="E89" s="34"/>
      <c r="F89" s="63" t="str">
        <f>'School climate mirror'!F89</f>
        <v/>
      </c>
    </row>
    <row r="90" spans="1:6" x14ac:dyDescent="0.2">
      <c r="A90" s="34"/>
      <c r="B90" s="34"/>
      <c r="C90" s="34"/>
      <c r="D90" s="34"/>
      <c r="E90" s="34"/>
      <c r="F90" s="63" t="str">
        <f>'School climate mirror'!F90</f>
        <v/>
      </c>
    </row>
    <row r="91" spans="1:6" x14ac:dyDescent="0.2">
      <c r="A91" s="34"/>
      <c r="B91" s="34"/>
      <c r="C91" s="34"/>
      <c r="D91" s="34"/>
      <c r="E91" s="34"/>
      <c r="F91" s="63" t="str">
        <f>'School climate mirror'!F91</f>
        <v/>
      </c>
    </row>
    <row r="92" spans="1:6" x14ac:dyDescent="0.2">
      <c r="A92" s="34"/>
      <c r="B92" s="34"/>
      <c r="C92" s="34"/>
      <c r="D92" s="34"/>
      <c r="E92" s="34"/>
      <c r="F92" s="63" t="str">
        <f>'School climate mirror'!F92</f>
        <v/>
      </c>
    </row>
    <row r="93" spans="1:6" x14ac:dyDescent="0.2">
      <c r="A93" s="34"/>
      <c r="B93" s="34"/>
      <c r="C93" s="34"/>
      <c r="D93" s="34"/>
      <c r="E93" s="34"/>
      <c r="F93" s="63" t="str">
        <f>'School climate mirror'!F93</f>
        <v/>
      </c>
    </row>
    <row r="94" spans="1:6" x14ac:dyDescent="0.2">
      <c r="A94" s="34"/>
      <c r="B94" s="34"/>
      <c r="C94" s="34"/>
      <c r="D94" s="34"/>
      <c r="E94" s="34"/>
      <c r="F94" s="63" t="str">
        <f>'School climate mirror'!F94</f>
        <v/>
      </c>
    </row>
    <row r="95" spans="1:6" x14ac:dyDescent="0.2">
      <c r="A95" s="34"/>
      <c r="B95" s="34"/>
      <c r="C95" s="34"/>
      <c r="D95" s="34"/>
      <c r="E95" s="34"/>
      <c r="F95" s="63" t="str">
        <f>'School climate mirror'!F95</f>
        <v/>
      </c>
    </row>
    <row r="96" spans="1:6" x14ac:dyDescent="0.2">
      <c r="A96" s="34"/>
      <c r="B96" s="34"/>
      <c r="C96" s="34"/>
      <c r="D96" s="34"/>
      <c r="E96" s="34"/>
      <c r="F96" s="63" t="str">
        <f>'School climate mirror'!F96</f>
        <v/>
      </c>
    </row>
    <row r="97" spans="1:6" x14ac:dyDescent="0.2">
      <c r="A97" s="34"/>
      <c r="B97" s="34"/>
      <c r="C97" s="34"/>
      <c r="D97" s="34"/>
      <c r="E97" s="34"/>
      <c r="F97" s="63" t="str">
        <f>'School climate mirror'!F97</f>
        <v/>
      </c>
    </row>
    <row r="98" spans="1:6" x14ac:dyDescent="0.2">
      <c r="A98" s="34"/>
      <c r="B98" s="34"/>
      <c r="C98" s="34"/>
      <c r="D98" s="34"/>
      <c r="E98" s="34"/>
      <c r="F98" s="63" t="str">
        <f>'School climate mirror'!F98</f>
        <v/>
      </c>
    </row>
    <row r="99" spans="1:6" x14ac:dyDescent="0.2">
      <c r="A99" s="34"/>
      <c r="B99" s="34"/>
      <c r="C99" s="34"/>
      <c r="D99" s="34"/>
      <c r="E99" s="34"/>
      <c r="F99" s="63" t="str">
        <f>'School climate mirror'!F99</f>
        <v/>
      </c>
    </row>
    <row r="100" spans="1:6" x14ac:dyDescent="0.2">
      <c r="A100" s="34"/>
      <c r="B100" s="34"/>
      <c r="C100" s="34"/>
      <c r="D100" s="34"/>
      <c r="E100" s="34"/>
      <c r="F100" s="63" t="str">
        <f>'School climate mirror'!F100</f>
        <v/>
      </c>
    </row>
    <row r="101" spans="1:6" x14ac:dyDescent="0.2">
      <c r="A101" s="34"/>
      <c r="B101" s="34"/>
      <c r="C101" s="34"/>
      <c r="D101" s="34"/>
      <c r="E101" s="34"/>
      <c r="F101" s="63" t="str">
        <f>'School climate mirror'!F101</f>
        <v/>
      </c>
    </row>
    <row r="102" spans="1:6" x14ac:dyDescent="0.2">
      <c r="A102" s="34"/>
      <c r="B102" s="34"/>
      <c r="C102" s="34"/>
      <c r="D102" s="34"/>
      <c r="E102" s="34"/>
      <c r="F102" s="63" t="str">
        <f>'School climate mirror'!F102</f>
        <v/>
      </c>
    </row>
    <row r="103" spans="1:6" x14ac:dyDescent="0.2">
      <c r="A103" s="34"/>
      <c r="B103" s="34"/>
      <c r="C103" s="34"/>
      <c r="D103" s="34"/>
      <c r="E103" s="34"/>
      <c r="F103" s="63" t="str">
        <f>'School climate mirror'!F103</f>
        <v/>
      </c>
    </row>
    <row r="104" spans="1:6" x14ac:dyDescent="0.2">
      <c r="A104" s="34"/>
      <c r="B104" s="34"/>
      <c r="C104" s="34"/>
      <c r="D104" s="34"/>
      <c r="E104" s="34"/>
      <c r="F104" s="63" t="str">
        <f>'School climate mirror'!F104</f>
        <v/>
      </c>
    </row>
    <row r="105" spans="1:6" x14ac:dyDescent="0.2">
      <c r="A105" s="34"/>
      <c r="B105" s="34"/>
      <c r="C105" s="34"/>
      <c r="D105" s="34"/>
      <c r="E105" s="34"/>
      <c r="F105" s="63" t="str">
        <f>'School climate mirror'!F105</f>
        <v/>
      </c>
    </row>
    <row r="106" spans="1:6" x14ac:dyDescent="0.2">
      <c r="A106" s="34"/>
      <c r="B106" s="34"/>
      <c r="C106" s="34"/>
      <c r="D106" s="34"/>
      <c r="E106" s="34"/>
      <c r="F106" s="63" t="str">
        <f>'School climate mirror'!F106</f>
        <v/>
      </c>
    </row>
    <row r="107" spans="1:6" x14ac:dyDescent="0.2">
      <c r="A107" s="34"/>
      <c r="B107" s="34"/>
      <c r="C107" s="34"/>
      <c r="D107" s="34"/>
      <c r="E107" s="34"/>
      <c r="F107" s="63" t="str">
        <f>'School climate mirror'!F107</f>
        <v/>
      </c>
    </row>
    <row r="108" spans="1:6" x14ac:dyDescent="0.2">
      <c r="A108" s="34"/>
      <c r="B108" s="34"/>
      <c r="C108" s="34"/>
      <c r="D108" s="34"/>
      <c r="E108" s="34"/>
      <c r="F108" s="63" t="str">
        <f>'School climate mirror'!F108</f>
        <v/>
      </c>
    </row>
    <row r="109" spans="1:6" x14ac:dyDescent="0.2">
      <c r="A109" s="34"/>
      <c r="B109" s="34"/>
      <c r="C109" s="34"/>
      <c r="D109" s="34"/>
      <c r="E109" s="34"/>
      <c r="F109" s="63" t="str">
        <f>'School climate mirror'!F109</f>
        <v/>
      </c>
    </row>
    <row r="110" spans="1:6" x14ac:dyDescent="0.2">
      <c r="A110" s="34"/>
      <c r="B110" s="34"/>
      <c r="C110" s="34"/>
      <c r="D110" s="34"/>
      <c r="E110" s="34"/>
      <c r="F110" s="63" t="str">
        <f>'School climate mirror'!F110</f>
        <v/>
      </c>
    </row>
    <row r="111" spans="1:6" x14ac:dyDescent="0.2">
      <c r="A111" s="34"/>
      <c r="B111" s="34"/>
      <c r="C111" s="34"/>
      <c r="D111" s="34"/>
      <c r="E111" s="34"/>
      <c r="F111" s="63" t="str">
        <f>'School climate mirror'!F111</f>
        <v/>
      </c>
    </row>
    <row r="112" spans="1:6" x14ac:dyDescent="0.2">
      <c r="A112" s="34"/>
      <c r="B112" s="34"/>
      <c r="C112" s="34"/>
      <c r="D112" s="34"/>
      <c r="E112" s="34"/>
      <c r="F112" s="63" t="str">
        <f>'School climate mirror'!F112</f>
        <v/>
      </c>
    </row>
    <row r="113" spans="1:6" x14ac:dyDescent="0.2">
      <c r="A113" s="34"/>
      <c r="B113" s="34"/>
      <c r="C113" s="34"/>
      <c r="D113" s="34"/>
      <c r="E113" s="34"/>
      <c r="F113" s="63" t="str">
        <f>'School climate mirror'!F113</f>
        <v/>
      </c>
    </row>
    <row r="114" spans="1:6" x14ac:dyDescent="0.2">
      <c r="A114" s="34"/>
      <c r="B114" s="34"/>
      <c r="C114" s="34"/>
      <c r="D114" s="34"/>
      <c r="E114" s="34"/>
      <c r="F114" s="63" t="str">
        <f>'School climate mirror'!F114</f>
        <v/>
      </c>
    </row>
    <row r="115" spans="1:6" x14ac:dyDescent="0.2">
      <c r="A115" s="34"/>
      <c r="B115" s="34"/>
      <c r="C115" s="34"/>
      <c r="D115" s="34"/>
      <c r="E115" s="34"/>
      <c r="F115" s="63" t="str">
        <f>'School climate mirror'!F115</f>
        <v/>
      </c>
    </row>
    <row r="116" spans="1:6" x14ac:dyDescent="0.2">
      <c r="A116" s="34"/>
      <c r="B116" s="34"/>
      <c r="C116" s="34"/>
      <c r="D116" s="34"/>
      <c r="E116" s="34"/>
      <c r="F116" s="63" t="str">
        <f>'School climate mirror'!F116</f>
        <v/>
      </c>
    </row>
    <row r="117" spans="1:6" x14ac:dyDescent="0.2">
      <c r="A117" s="34"/>
      <c r="B117" s="34"/>
      <c r="C117" s="34"/>
      <c r="D117" s="34"/>
      <c r="E117" s="34"/>
      <c r="F117" s="63" t="str">
        <f>'School climate mirror'!F117</f>
        <v/>
      </c>
    </row>
    <row r="118" spans="1:6" x14ac:dyDescent="0.2">
      <c r="A118" s="34"/>
      <c r="B118" s="34"/>
      <c r="C118" s="34"/>
      <c r="D118" s="34"/>
      <c r="E118" s="34"/>
      <c r="F118" s="63" t="str">
        <f>'School climate mirror'!F118</f>
        <v/>
      </c>
    </row>
    <row r="119" spans="1:6" x14ac:dyDescent="0.2">
      <c r="A119" s="34"/>
      <c r="B119" s="34"/>
      <c r="C119" s="34"/>
      <c r="D119" s="34"/>
      <c r="E119" s="34"/>
      <c r="F119" s="63" t="str">
        <f>'School climate mirror'!F119</f>
        <v/>
      </c>
    </row>
    <row r="120" spans="1:6" x14ac:dyDescent="0.2">
      <c r="A120" s="34"/>
      <c r="B120" s="34"/>
      <c r="C120" s="34"/>
      <c r="D120" s="34"/>
      <c r="E120" s="34"/>
      <c r="F120" s="63" t="str">
        <f>'School climate mirror'!F120</f>
        <v/>
      </c>
    </row>
    <row r="121" spans="1:6" x14ac:dyDescent="0.2">
      <c r="A121" s="34"/>
      <c r="B121" s="34"/>
      <c r="C121" s="34"/>
      <c r="D121" s="34"/>
      <c r="E121" s="34"/>
      <c r="F121" s="63" t="str">
        <f>'School climate mirror'!F121</f>
        <v/>
      </c>
    </row>
    <row r="122" spans="1:6" x14ac:dyDescent="0.2">
      <c r="A122" s="34"/>
      <c r="B122" s="34"/>
      <c r="C122" s="34"/>
      <c r="D122" s="34"/>
      <c r="E122" s="34"/>
      <c r="F122" s="63" t="str">
        <f>'School climate mirror'!F122</f>
        <v/>
      </c>
    </row>
    <row r="123" spans="1:6" x14ac:dyDescent="0.2">
      <c r="A123" s="34"/>
      <c r="B123" s="34"/>
      <c r="C123" s="34"/>
      <c r="D123" s="34"/>
      <c r="E123" s="34"/>
      <c r="F123" s="63" t="str">
        <f>'School climate mirror'!F123</f>
        <v/>
      </c>
    </row>
    <row r="124" spans="1:6" x14ac:dyDescent="0.2">
      <c r="A124" s="34"/>
      <c r="B124" s="34"/>
      <c r="C124" s="34"/>
      <c r="D124" s="34"/>
      <c r="E124" s="34"/>
      <c r="F124" s="63" t="str">
        <f>'School climate mirror'!F124</f>
        <v/>
      </c>
    </row>
    <row r="125" spans="1:6" x14ac:dyDescent="0.2">
      <c r="A125" s="34"/>
      <c r="B125" s="34"/>
      <c r="C125" s="34"/>
      <c r="D125" s="34"/>
      <c r="E125" s="34"/>
      <c r="F125" s="63" t="str">
        <f>'School climate mirror'!F125</f>
        <v/>
      </c>
    </row>
    <row r="126" spans="1:6" x14ac:dyDescent="0.2">
      <c r="A126" s="34"/>
      <c r="B126" s="34"/>
      <c r="C126" s="34"/>
      <c r="D126" s="34"/>
      <c r="E126" s="34"/>
      <c r="F126" s="63" t="str">
        <f>'School climate mirror'!F126</f>
        <v/>
      </c>
    </row>
    <row r="127" spans="1:6" x14ac:dyDescent="0.2">
      <c r="A127" s="34"/>
      <c r="B127" s="34"/>
      <c r="C127" s="34"/>
      <c r="D127" s="34"/>
      <c r="E127" s="34"/>
      <c r="F127" s="63" t="str">
        <f>'School climate mirror'!F127</f>
        <v/>
      </c>
    </row>
    <row r="128" spans="1:6" x14ac:dyDescent="0.2">
      <c r="A128" s="34"/>
      <c r="B128" s="34"/>
      <c r="C128" s="34"/>
      <c r="D128" s="34"/>
      <c r="E128" s="34"/>
      <c r="F128" s="63" t="str">
        <f>'School climate mirror'!F128</f>
        <v/>
      </c>
    </row>
    <row r="129" spans="1:6" x14ac:dyDescent="0.2">
      <c r="A129" s="34"/>
      <c r="B129" s="34"/>
      <c r="C129" s="34"/>
      <c r="D129" s="34"/>
      <c r="E129" s="34"/>
      <c r="F129" s="63" t="str">
        <f>'School climate mirror'!F129</f>
        <v/>
      </c>
    </row>
    <row r="130" spans="1:6" x14ac:dyDescent="0.2">
      <c r="A130" s="34"/>
      <c r="B130" s="34"/>
      <c r="C130" s="34"/>
      <c r="D130" s="34"/>
      <c r="E130" s="34"/>
      <c r="F130" s="63" t="str">
        <f>'School climate mirror'!F130</f>
        <v/>
      </c>
    </row>
    <row r="131" spans="1:6" x14ac:dyDescent="0.2">
      <c r="A131" s="34"/>
      <c r="B131" s="34"/>
      <c r="C131" s="34"/>
      <c r="D131" s="34"/>
      <c r="E131" s="34"/>
      <c r="F131" s="63" t="str">
        <f>'School climate mirror'!F131</f>
        <v/>
      </c>
    </row>
    <row r="132" spans="1:6" x14ac:dyDescent="0.2">
      <c r="A132" s="34"/>
      <c r="B132" s="34"/>
      <c r="C132" s="34"/>
      <c r="D132" s="34"/>
      <c r="E132" s="34"/>
      <c r="F132" s="63" t="str">
        <f>'School climate mirror'!F132</f>
        <v/>
      </c>
    </row>
    <row r="133" spans="1:6" x14ac:dyDescent="0.2">
      <c r="A133" s="34"/>
      <c r="B133" s="34"/>
      <c r="C133" s="34"/>
      <c r="D133" s="34"/>
      <c r="E133" s="34"/>
      <c r="F133" s="63" t="str">
        <f>'School climate mirror'!F133</f>
        <v/>
      </c>
    </row>
    <row r="134" spans="1:6" x14ac:dyDescent="0.2">
      <c r="A134" s="34"/>
      <c r="B134" s="34"/>
      <c r="C134" s="34"/>
      <c r="D134" s="34"/>
      <c r="E134" s="34"/>
      <c r="F134" s="63" t="str">
        <f>'School climate mirror'!F134</f>
        <v/>
      </c>
    </row>
    <row r="135" spans="1:6" x14ac:dyDescent="0.2">
      <c r="A135" s="34"/>
      <c r="B135" s="34"/>
      <c r="C135" s="34"/>
      <c r="D135" s="34"/>
      <c r="E135" s="34"/>
      <c r="F135" s="63" t="str">
        <f>'School climate mirror'!F135</f>
        <v/>
      </c>
    </row>
    <row r="136" spans="1:6" x14ac:dyDescent="0.2">
      <c r="A136" s="34"/>
      <c r="B136" s="34"/>
      <c r="C136" s="34"/>
      <c r="D136" s="34"/>
      <c r="E136" s="34"/>
      <c r="F136" s="63" t="str">
        <f>'School climate mirror'!F136</f>
        <v/>
      </c>
    </row>
    <row r="137" spans="1:6" x14ac:dyDescent="0.2">
      <c r="A137" s="34"/>
      <c r="B137" s="34"/>
      <c r="C137" s="34"/>
      <c r="D137" s="34"/>
      <c r="E137" s="34"/>
      <c r="F137" s="63" t="str">
        <f>'School climate mirror'!F137</f>
        <v/>
      </c>
    </row>
    <row r="138" spans="1:6" x14ac:dyDescent="0.2">
      <c r="A138" s="34"/>
      <c r="B138" s="34"/>
      <c r="C138" s="34"/>
      <c r="D138" s="34"/>
      <c r="E138" s="34"/>
      <c r="F138" s="63" t="str">
        <f>'School climate mirror'!F138</f>
        <v/>
      </c>
    </row>
    <row r="139" spans="1:6" x14ac:dyDescent="0.2">
      <c r="A139" s="34"/>
      <c r="B139" s="34"/>
      <c r="C139" s="34"/>
      <c r="D139" s="34"/>
      <c r="E139" s="34"/>
      <c r="F139" s="63" t="str">
        <f>'School climate mirror'!F139</f>
        <v/>
      </c>
    </row>
    <row r="140" spans="1:6" x14ac:dyDescent="0.2">
      <c r="A140" s="34"/>
      <c r="B140" s="34"/>
      <c r="C140" s="34"/>
      <c r="D140" s="34"/>
      <c r="E140" s="34"/>
      <c r="F140" s="63" t="str">
        <f>'School climate mirror'!F140</f>
        <v/>
      </c>
    </row>
    <row r="141" spans="1:6" x14ac:dyDescent="0.2">
      <c r="A141" s="34"/>
      <c r="B141" s="34"/>
      <c r="C141" s="34"/>
      <c r="D141" s="34"/>
      <c r="E141" s="34"/>
      <c r="F141" s="63" t="str">
        <f>'School climate mirror'!F141</f>
        <v/>
      </c>
    </row>
    <row r="142" spans="1:6" x14ac:dyDescent="0.2">
      <c r="A142" s="34"/>
      <c r="B142" s="34"/>
      <c r="C142" s="34"/>
      <c r="D142" s="34"/>
      <c r="E142" s="34"/>
      <c r="F142" s="63" t="str">
        <f>'School climate mirror'!F142</f>
        <v/>
      </c>
    </row>
    <row r="143" spans="1:6" x14ac:dyDescent="0.2">
      <c r="A143" s="34"/>
      <c r="B143" s="34"/>
      <c r="C143" s="34"/>
      <c r="D143" s="34"/>
      <c r="E143" s="34"/>
      <c r="F143" s="63" t="str">
        <f>'School climate mirror'!F143</f>
        <v/>
      </c>
    </row>
    <row r="144" spans="1:6" x14ac:dyDescent="0.2">
      <c r="A144" s="34"/>
      <c r="B144" s="34"/>
      <c r="C144" s="34"/>
      <c r="D144" s="34"/>
      <c r="E144" s="34"/>
      <c r="F144" s="63" t="str">
        <f>'School climate mirror'!F144</f>
        <v/>
      </c>
    </row>
    <row r="145" spans="1:6" x14ac:dyDescent="0.2">
      <c r="A145" s="34"/>
      <c r="B145" s="34"/>
      <c r="C145" s="34"/>
      <c r="D145" s="34"/>
      <c r="E145" s="34"/>
      <c r="F145" s="63" t="str">
        <f>'School climate mirror'!F145</f>
        <v/>
      </c>
    </row>
    <row r="146" spans="1:6" x14ac:dyDescent="0.2">
      <c r="A146" s="34"/>
      <c r="B146" s="34"/>
      <c r="C146" s="34"/>
      <c r="D146" s="34"/>
      <c r="E146" s="34"/>
      <c r="F146" s="63" t="str">
        <f>'School climate mirror'!F146</f>
        <v/>
      </c>
    </row>
    <row r="147" spans="1:6" x14ac:dyDescent="0.2">
      <c r="A147" s="34"/>
      <c r="B147" s="34"/>
      <c r="C147" s="34"/>
      <c r="D147" s="34"/>
      <c r="E147" s="34"/>
      <c r="F147" s="63" t="str">
        <f>'School climate mirror'!F147</f>
        <v/>
      </c>
    </row>
    <row r="148" spans="1:6" x14ac:dyDescent="0.2">
      <c r="A148" s="34"/>
      <c r="B148" s="34"/>
      <c r="C148" s="34"/>
      <c r="D148" s="34"/>
      <c r="E148" s="34"/>
      <c r="F148" s="63" t="str">
        <f>'School climate mirror'!F148</f>
        <v/>
      </c>
    </row>
    <row r="149" spans="1:6" x14ac:dyDescent="0.2">
      <c r="A149" s="34"/>
      <c r="B149" s="34"/>
      <c r="C149" s="34"/>
      <c r="D149" s="34"/>
      <c r="E149" s="34"/>
      <c r="F149" s="63" t="str">
        <f>'School climate mirror'!F149</f>
        <v/>
      </c>
    </row>
    <row r="150" spans="1:6" x14ac:dyDescent="0.2">
      <c r="A150" s="34"/>
      <c r="B150" s="34"/>
      <c r="C150" s="34"/>
      <c r="D150" s="34"/>
      <c r="E150" s="34"/>
      <c r="F150" s="63" t="str">
        <f>'School climate mirror'!F150</f>
        <v/>
      </c>
    </row>
    <row r="151" spans="1:6" x14ac:dyDescent="0.2">
      <c r="A151" s="34"/>
      <c r="B151" s="34"/>
      <c r="C151" s="34"/>
      <c r="D151" s="34"/>
      <c r="E151" s="34"/>
      <c r="F151" s="63" t="str">
        <f>'School climate mirror'!F151</f>
        <v/>
      </c>
    </row>
    <row r="152" spans="1:6" x14ac:dyDescent="0.2">
      <c r="A152" s="34"/>
      <c r="B152" s="34"/>
      <c r="C152" s="34"/>
      <c r="D152" s="34"/>
      <c r="E152" s="34"/>
      <c r="F152" s="63" t="str">
        <f>'School climate mirror'!F152</f>
        <v/>
      </c>
    </row>
    <row r="153" spans="1:6" x14ac:dyDescent="0.2">
      <c r="A153" s="34"/>
      <c r="B153" s="34"/>
      <c r="C153" s="34"/>
      <c r="D153" s="34"/>
      <c r="E153" s="34"/>
      <c r="F153" s="63" t="str">
        <f>'School climate mirror'!F153</f>
        <v/>
      </c>
    </row>
    <row r="154" spans="1:6" x14ac:dyDescent="0.2">
      <c r="A154" s="34"/>
      <c r="B154" s="34"/>
      <c r="C154" s="34"/>
      <c r="D154" s="34"/>
      <c r="E154" s="34"/>
      <c r="F154" s="63" t="str">
        <f>'School climate mirror'!F154</f>
        <v/>
      </c>
    </row>
    <row r="155" spans="1:6" x14ac:dyDescent="0.2">
      <c r="A155" s="34"/>
      <c r="B155" s="34"/>
      <c r="C155" s="34"/>
      <c r="D155" s="34"/>
      <c r="E155" s="34"/>
      <c r="F155" s="63" t="str">
        <f>'School climate mirror'!F155</f>
        <v/>
      </c>
    </row>
    <row r="156" spans="1:6" x14ac:dyDescent="0.2">
      <c r="A156" s="34"/>
      <c r="B156" s="34"/>
      <c r="C156" s="34"/>
      <c r="D156" s="34"/>
      <c r="E156" s="34"/>
      <c r="F156" s="63" t="str">
        <f>'School climate mirror'!F156</f>
        <v/>
      </c>
    </row>
    <row r="157" spans="1:6" x14ac:dyDescent="0.2">
      <c r="A157" s="34"/>
      <c r="B157" s="34"/>
      <c r="C157" s="34"/>
      <c r="D157" s="34"/>
      <c r="E157" s="34"/>
      <c r="F157" s="63" t="str">
        <f>'School climate mirror'!F157</f>
        <v/>
      </c>
    </row>
    <row r="158" spans="1:6" x14ac:dyDescent="0.2">
      <c r="A158" s="34"/>
      <c r="B158" s="34"/>
      <c r="C158" s="34"/>
      <c r="D158" s="34"/>
      <c r="E158" s="34"/>
      <c r="F158" s="63" t="str">
        <f>'School climate mirror'!F158</f>
        <v/>
      </c>
    </row>
    <row r="159" spans="1:6" x14ac:dyDescent="0.2">
      <c r="A159" s="34"/>
      <c r="B159" s="34"/>
      <c r="C159" s="34"/>
      <c r="D159" s="34"/>
      <c r="E159" s="34"/>
      <c r="F159" s="63" t="str">
        <f>'School climate mirror'!F159</f>
        <v/>
      </c>
    </row>
    <row r="160" spans="1:6" x14ac:dyDescent="0.2">
      <c r="A160" s="34"/>
      <c r="B160" s="34"/>
      <c r="C160" s="34"/>
      <c r="D160" s="34"/>
      <c r="E160" s="34"/>
      <c r="F160" s="63" t="str">
        <f>'School climate mirror'!F160</f>
        <v/>
      </c>
    </row>
    <row r="161" spans="1:6" x14ac:dyDescent="0.2">
      <c r="A161" s="34"/>
      <c r="B161" s="34"/>
      <c r="C161" s="34"/>
      <c r="D161" s="34"/>
      <c r="E161" s="34"/>
      <c r="F161" s="63" t="str">
        <f>'School climate mirror'!F161</f>
        <v/>
      </c>
    </row>
    <row r="162" spans="1:6" x14ac:dyDescent="0.2">
      <c r="A162" s="34"/>
      <c r="B162" s="34"/>
      <c r="C162" s="34"/>
      <c r="D162" s="34"/>
      <c r="E162" s="34"/>
      <c r="F162" s="63" t="str">
        <f>'School climate mirror'!F162</f>
        <v/>
      </c>
    </row>
    <row r="163" spans="1:6" x14ac:dyDescent="0.2">
      <c r="A163" s="34"/>
      <c r="B163" s="34"/>
      <c r="C163" s="34"/>
      <c r="D163" s="34"/>
      <c r="E163" s="34"/>
      <c r="F163" s="63" t="str">
        <f>'School climate mirror'!F163</f>
        <v/>
      </c>
    </row>
    <row r="164" spans="1:6" x14ac:dyDescent="0.2">
      <c r="A164" s="34"/>
      <c r="B164" s="34"/>
      <c r="C164" s="34"/>
      <c r="D164" s="34"/>
      <c r="E164" s="34"/>
      <c r="F164" s="63" t="str">
        <f>'School climate mirror'!F164</f>
        <v/>
      </c>
    </row>
    <row r="165" spans="1:6" x14ac:dyDescent="0.2">
      <c r="A165" s="34"/>
      <c r="B165" s="34"/>
      <c r="C165" s="34"/>
      <c r="D165" s="34"/>
      <c r="E165" s="34"/>
      <c r="F165" s="63" t="str">
        <f>'School climate mirror'!F165</f>
        <v/>
      </c>
    </row>
    <row r="166" spans="1:6" x14ac:dyDescent="0.2">
      <c r="A166" s="34"/>
      <c r="B166" s="34"/>
      <c r="C166" s="34"/>
      <c r="D166" s="34"/>
      <c r="E166" s="34"/>
      <c r="F166" s="63" t="str">
        <f>'School climate mirror'!F166</f>
        <v/>
      </c>
    </row>
    <row r="167" spans="1:6" x14ac:dyDescent="0.2">
      <c r="A167" s="34"/>
      <c r="B167" s="34"/>
      <c r="C167" s="34"/>
      <c r="D167" s="34"/>
      <c r="E167" s="34"/>
      <c r="F167" s="63" t="str">
        <f>'School climate mirror'!F167</f>
        <v/>
      </c>
    </row>
    <row r="168" spans="1:6" x14ac:dyDescent="0.2">
      <c r="A168" s="34"/>
      <c r="B168" s="34"/>
      <c r="C168" s="34"/>
      <c r="D168" s="34"/>
      <c r="E168" s="34"/>
      <c r="F168" s="63" t="str">
        <f>'School climate mirror'!F168</f>
        <v/>
      </c>
    </row>
    <row r="169" spans="1:6" x14ac:dyDescent="0.2">
      <c r="A169" s="34"/>
      <c r="B169" s="34"/>
      <c r="C169" s="34"/>
      <c r="D169" s="34"/>
      <c r="E169" s="34"/>
      <c r="F169" s="63" t="str">
        <f>'School climate mirror'!F169</f>
        <v/>
      </c>
    </row>
    <row r="170" spans="1:6" x14ac:dyDescent="0.2">
      <c r="A170" s="34"/>
      <c r="B170" s="34"/>
      <c r="C170" s="34"/>
      <c r="D170" s="34"/>
      <c r="E170" s="34"/>
      <c r="F170" s="63" t="str">
        <f>'School climate mirror'!F170</f>
        <v/>
      </c>
    </row>
    <row r="171" spans="1:6" x14ac:dyDescent="0.2">
      <c r="A171" s="34"/>
      <c r="B171" s="34"/>
      <c r="C171" s="34"/>
      <c r="D171" s="34"/>
      <c r="E171" s="34"/>
      <c r="F171" s="63" t="str">
        <f>'School climate mirror'!F171</f>
        <v/>
      </c>
    </row>
    <row r="172" spans="1:6" x14ac:dyDescent="0.2">
      <c r="A172" s="34"/>
      <c r="B172" s="34"/>
      <c r="C172" s="34"/>
      <c r="D172" s="34"/>
      <c r="E172" s="34"/>
      <c r="F172" s="63" t="str">
        <f>'School climate mirror'!F172</f>
        <v/>
      </c>
    </row>
    <row r="173" spans="1:6" x14ac:dyDescent="0.2">
      <c r="A173" s="34"/>
      <c r="B173" s="34"/>
      <c r="C173" s="34"/>
      <c r="D173" s="34"/>
      <c r="E173" s="34"/>
      <c r="F173" s="63" t="str">
        <f>'School climate mirror'!F173</f>
        <v/>
      </c>
    </row>
    <row r="174" spans="1:6" x14ac:dyDescent="0.2">
      <c r="A174" s="34"/>
      <c r="B174" s="34"/>
      <c r="C174" s="34"/>
      <c r="D174" s="34"/>
      <c r="E174" s="34"/>
      <c r="F174" s="63" t="str">
        <f>'School climate mirror'!F174</f>
        <v/>
      </c>
    </row>
    <row r="175" spans="1:6" x14ac:dyDescent="0.2">
      <c r="A175" s="34"/>
      <c r="B175" s="34"/>
      <c r="C175" s="34"/>
      <c r="D175" s="34"/>
      <c r="E175" s="34"/>
      <c r="F175" s="63" t="str">
        <f>'School climate mirror'!F175</f>
        <v/>
      </c>
    </row>
    <row r="176" spans="1:6" x14ac:dyDescent="0.2">
      <c r="A176" s="34"/>
      <c r="B176" s="34"/>
      <c r="C176" s="34"/>
      <c r="D176" s="34"/>
      <c r="E176" s="34"/>
      <c r="F176" s="63" t="str">
        <f>'School climate mirror'!F176</f>
        <v/>
      </c>
    </row>
    <row r="177" spans="1:6" x14ac:dyDescent="0.2">
      <c r="A177" s="34"/>
      <c r="B177" s="34"/>
      <c r="C177" s="34"/>
      <c r="D177" s="34"/>
      <c r="E177" s="34"/>
      <c r="F177" s="63" t="str">
        <f>'School climate mirror'!F177</f>
        <v/>
      </c>
    </row>
    <row r="178" spans="1:6" x14ac:dyDescent="0.2">
      <c r="A178" s="34"/>
      <c r="B178" s="34"/>
      <c r="C178" s="34"/>
      <c r="D178" s="34"/>
      <c r="E178" s="34"/>
      <c r="F178" s="63" t="str">
        <f>'School climate mirror'!F178</f>
        <v/>
      </c>
    </row>
    <row r="179" spans="1:6" x14ac:dyDescent="0.2">
      <c r="A179" s="34"/>
      <c r="B179" s="34"/>
      <c r="C179" s="34"/>
      <c r="D179" s="34"/>
      <c r="E179" s="34"/>
      <c r="F179" s="63" t="str">
        <f>'School climate mirror'!F179</f>
        <v/>
      </c>
    </row>
    <row r="180" spans="1:6" x14ac:dyDescent="0.2">
      <c r="A180" s="34"/>
      <c r="B180" s="34"/>
      <c r="C180" s="34"/>
      <c r="D180" s="34"/>
      <c r="E180" s="34"/>
      <c r="F180" s="63" t="str">
        <f>'School climate mirror'!F180</f>
        <v/>
      </c>
    </row>
    <row r="181" spans="1:6" x14ac:dyDescent="0.2">
      <c r="A181" s="34"/>
      <c r="B181" s="34"/>
      <c r="C181" s="34"/>
      <c r="D181" s="34"/>
      <c r="E181" s="34"/>
      <c r="F181" s="63" t="str">
        <f>'School climate mirror'!F181</f>
        <v/>
      </c>
    </row>
    <row r="182" spans="1:6" x14ac:dyDescent="0.2">
      <c r="A182" s="34"/>
      <c r="B182" s="34"/>
      <c r="C182" s="34"/>
      <c r="D182" s="34"/>
      <c r="E182" s="34"/>
      <c r="F182" s="63" t="str">
        <f>'School climate mirror'!F182</f>
        <v/>
      </c>
    </row>
    <row r="183" spans="1:6" x14ac:dyDescent="0.2">
      <c r="A183" s="34"/>
      <c r="B183" s="34"/>
      <c r="C183" s="34"/>
      <c r="D183" s="34"/>
      <c r="E183" s="34"/>
      <c r="F183" s="63" t="str">
        <f>'School climate mirror'!F183</f>
        <v/>
      </c>
    </row>
    <row r="184" spans="1:6" x14ac:dyDescent="0.2">
      <c r="A184" s="34"/>
      <c r="B184" s="34"/>
      <c r="C184" s="34"/>
      <c r="D184" s="34"/>
      <c r="E184" s="34"/>
      <c r="F184" s="63" t="str">
        <f>'School climate mirror'!F184</f>
        <v/>
      </c>
    </row>
    <row r="185" spans="1:6" x14ac:dyDescent="0.2">
      <c r="A185" s="34"/>
      <c r="B185" s="34"/>
      <c r="C185" s="34"/>
      <c r="D185" s="34"/>
      <c r="E185" s="34"/>
      <c r="F185" s="63" t="str">
        <f>'School climate mirror'!F185</f>
        <v/>
      </c>
    </row>
    <row r="186" spans="1:6" x14ac:dyDescent="0.2">
      <c r="A186" s="34"/>
      <c r="B186" s="34"/>
      <c r="C186" s="34"/>
      <c r="D186" s="34"/>
      <c r="E186" s="34"/>
      <c r="F186" s="63" t="str">
        <f>'School climate mirror'!F186</f>
        <v/>
      </c>
    </row>
    <row r="187" spans="1:6" x14ac:dyDescent="0.2">
      <c r="A187" s="34"/>
      <c r="B187" s="34"/>
      <c r="C187" s="34"/>
      <c r="D187" s="34"/>
      <c r="E187" s="34"/>
      <c r="F187" s="63" t="str">
        <f>'School climate mirror'!F187</f>
        <v/>
      </c>
    </row>
    <row r="188" spans="1:6" x14ac:dyDescent="0.2">
      <c r="A188" s="34"/>
      <c r="B188" s="34"/>
      <c r="C188" s="34"/>
      <c r="D188" s="34"/>
      <c r="E188" s="34"/>
      <c r="F188" s="63" t="str">
        <f>'School climate mirror'!F188</f>
        <v/>
      </c>
    </row>
    <row r="189" spans="1:6" x14ac:dyDescent="0.2">
      <c r="A189" s="34"/>
      <c r="B189" s="34"/>
      <c r="C189" s="34"/>
      <c r="D189" s="34"/>
      <c r="E189" s="34"/>
      <c r="F189" s="63" t="str">
        <f>'School climate mirror'!F189</f>
        <v/>
      </c>
    </row>
    <row r="190" spans="1:6" x14ac:dyDescent="0.2">
      <c r="A190" s="34"/>
      <c r="B190" s="34"/>
      <c r="C190" s="34"/>
      <c r="D190" s="34"/>
      <c r="E190" s="34"/>
      <c r="F190" s="63" t="str">
        <f>'School climate mirror'!F190</f>
        <v/>
      </c>
    </row>
    <row r="191" spans="1:6" x14ac:dyDescent="0.2">
      <c r="A191" s="34"/>
      <c r="B191" s="34"/>
      <c r="C191" s="34"/>
      <c r="D191" s="34"/>
      <c r="E191" s="34"/>
      <c r="F191" s="63" t="str">
        <f>'School climate mirror'!F191</f>
        <v/>
      </c>
    </row>
    <row r="192" spans="1:6" x14ac:dyDescent="0.2">
      <c r="A192" s="34"/>
      <c r="B192" s="34"/>
      <c r="C192" s="34"/>
      <c r="D192" s="34"/>
      <c r="E192" s="34"/>
      <c r="F192" s="63" t="str">
        <f>'School climate mirror'!F192</f>
        <v/>
      </c>
    </row>
    <row r="193" spans="1:6" x14ac:dyDescent="0.2">
      <c r="A193" s="34"/>
      <c r="B193" s="34"/>
      <c r="C193" s="34"/>
      <c r="D193" s="34"/>
      <c r="E193" s="34"/>
      <c r="F193" s="63" t="str">
        <f>'School climate mirror'!F193</f>
        <v/>
      </c>
    </row>
    <row r="194" spans="1:6" x14ac:dyDescent="0.2">
      <c r="A194" s="34"/>
      <c r="B194" s="34"/>
      <c r="C194" s="34"/>
      <c r="D194" s="34"/>
      <c r="E194" s="34"/>
      <c r="F194" s="63" t="str">
        <f>'School climate mirror'!F194</f>
        <v/>
      </c>
    </row>
    <row r="195" spans="1:6" x14ac:dyDescent="0.2">
      <c r="A195" s="34"/>
      <c r="B195" s="34"/>
      <c r="C195" s="34"/>
      <c r="D195" s="34"/>
      <c r="E195" s="34"/>
      <c r="F195" s="63" t="str">
        <f>'School climate mirror'!F195</f>
        <v/>
      </c>
    </row>
    <row r="196" spans="1:6" x14ac:dyDescent="0.2">
      <c r="A196" s="34"/>
      <c r="B196" s="34"/>
      <c r="C196" s="34"/>
      <c r="D196" s="34"/>
      <c r="E196" s="34"/>
      <c r="F196" s="63" t="str">
        <f>'School climate mirror'!F196</f>
        <v/>
      </c>
    </row>
    <row r="197" spans="1:6" x14ac:dyDescent="0.2">
      <c r="A197" s="34"/>
      <c r="B197" s="34"/>
      <c r="C197" s="34"/>
      <c r="D197" s="34"/>
      <c r="E197" s="34"/>
      <c r="F197" s="63" t="str">
        <f>'School climate mirror'!F197</f>
        <v/>
      </c>
    </row>
    <row r="198" spans="1:6" x14ac:dyDescent="0.2">
      <c r="A198" s="34"/>
      <c r="B198" s="34"/>
      <c r="C198" s="34"/>
      <c r="D198" s="34"/>
      <c r="E198" s="34"/>
      <c r="F198" s="63" t="str">
        <f>'School climate mirror'!F198</f>
        <v/>
      </c>
    </row>
    <row r="199" spans="1:6" x14ac:dyDescent="0.2">
      <c r="A199" s="34"/>
      <c r="B199" s="34"/>
      <c r="C199" s="34"/>
      <c r="D199" s="34"/>
      <c r="E199" s="34"/>
      <c r="F199" s="63" t="str">
        <f>'School climate mirror'!F199</f>
        <v/>
      </c>
    </row>
    <row r="200" spans="1:6" x14ac:dyDescent="0.2">
      <c r="A200" s="34"/>
      <c r="B200" s="34"/>
      <c r="C200" s="34"/>
      <c r="D200" s="34"/>
      <c r="E200" s="34"/>
      <c r="F200" s="63" t="str">
        <f>'School climate mirror'!F200</f>
        <v/>
      </c>
    </row>
    <row r="201" spans="1:6" x14ac:dyDescent="0.2">
      <c r="A201" s="34"/>
      <c r="B201" s="34"/>
      <c r="C201" s="34"/>
      <c r="D201" s="34"/>
      <c r="E201" s="34"/>
      <c r="F201" s="63" t="str">
        <f>'School climate mirror'!F201</f>
        <v/>
      </c>
    </row>
    <row r="202" spans="1:6" x14ac:dyDescent="0.2">
      <c r="A202" s="34"/>
      <c r="B202" s="34"/>
      <c r="C202" s="34"/>
      <c r="D202" s="34"/>
      <c r="E202" s="34"/>
      <c r="F202" s="63" t="str">
        <f>'School climate mirror'!F202</f>
        <v/>
      </c>
    </row>
    <row r="203" spans="1:6" x14ac:dyDescent="0.2">
      <c r="A203" s="34"/>
      <c r="B203" s="34"/>
      <c r="C203" s="34"/>
      <c r="D203" s="34"/>
      <c r="E203" s="34"/>
      <c r="F203" s="63" t="str">
        <f>'School climate mirror'!F203</f>
        <v/>
      </c>
    </row>
    <row r="204" spans="1:6" x14ac:dyDescent="0.2">
      <c r="A204" s="34"/>
      <c r="B204" s="34"/>
      <c r="C204" s="34"/>
      <c r="D204" s="34"/>
      <c r="E204" s="34"/>
      <c r="F204" s="63" t="str">
        <f>'School climate mirror'!F204</f>
        <v/>
      </c>
    </row>
    <row r="205" spans="1:6" x14ac:dyDescent="0.2">
      <c r="A205" s="34"/>
      <c r="B205" s="34"/>
      <c r="C205" s="34"/>
      <c r="D205" s="34"/>
      <c r="E205" s="34"/>
      <c r="F205" s="63" t="str">
        <f>'School climate mirror'!F205</f>
        <v/>
      </c>
    </row>
    <row r="206" spans="1:6" x14ac:dyDescent="0.2">
      <c r="A206" s="34"/>
      <c r="B206" s="34"/>
      <c r="C206" s="34"/>
      <c r="D206" s="34"/>
      <c r="E206" s="34"/>
      <c r="F206" s="63" t="str">
        <f>'School climate mirror'!F206</f>
        <v/>
      </c>
    </row>
    <row r="207" spans="1:6" x14ac:dyDescent="0.2">
      <c r="A207" s="34"/>
      <c r="B207" s="34"/>
      <c r="C207" s="34"/>
      <c r="D207" s="34"/>
      <c r="E207" s="34"/>
      <c r="F207" s="63" t="str">
        <f>'School climate mirror'!F207</f>
        <v/>
      </c>
    </row>
    <row r="208" spans="1:6" x14ac:dyDescent="0.2">
      <c r="A208" s="34"/>
      <c r="B208" s="34"/>
      <c r="C208" s="34"/>
      <c r="D208" s="34"/>
      <c r="E208" s="34"/>
      <c r="F208" s="63" t="str">
        <f>'School climate mirror'!F208</f>
        <v/>
      </c>
    </row>
    <row r="209" spans="1:6" x14ac:dyDescent="0.2">
      <c r="A209" s="34"/>
      <c r="B209" s="34"/>
      <c r="C209" s="34"/>
      <c r="D209" s="34"/>
      <c r="E209" s="34"/>
      <c r="F209" s="63" t="str">
        <f>'School climate mirror'!F209</f>
        <v/>
      </c>
    </row>
    <row r="210" spans="1:6" x14ac:dyDescent="0.2">
      <c r="A210" s="34"/>
      <c r="B210" s="34"/>
      <c r="C210" s="34"/>
      <c r="D210" s="34"/>
      <c r="E210" s="34"/>
      <c r="F210" s="63" t="str">
        <f>'School climate mirror'!F210</f>
        <v/>
      </c>
    </row>
    <row r="211" spans="1:6" x14ac:dyDescent="0.2">
      <c r="A211" s="34"/>
      <c r="B211" s="34"/>
      <c r="C211" s="34"/>
      <c r="D211" s="34"/>
      <c r="E211" s="34"/>
      <c r="F211" s="63" t="str">
        <f>'School climate mirror'!F211</f>
        <v/>
      </c>
    </row>
    <row r="212" spans="1:6" x14ac:dyDescent="0.2">
      <c r="A212" s="34"/>
      <c r="B212" s="34"/>
      <c r="C212" s="34"/>
      <c r="D212" s="34"/>
      <c r="E212" s="34"/>
      <c r="F212" s="63" t="str">
        <f>'School climate mirror'!F212</f>
        <v/>
      </c>
    </row>
    <row r="213" spans="1:6" x14ac:dyDescent="0.2">
      <c r="A213" s="34"/>
      <c r="B213" s="34"/>
      <c r="C213" s="34"/>
      <c r="D213" s="34"/>
      <c r="E213" s="34"/>
      <c r="F213" s="63" t="str">
        <f>'School climate mirror'!F213</f>
        <v/>
      </c>
    </row>
    <row r="214" spans="1:6" x14ac:dyDescent="0.2">
      <c r="A214" s="34"/>
      <c r="B214" s="34"/>
      <c r="C214" s="34"/>
      <c r="D214" s="34"/>
      <c r="E214" s="34"/>
      <c r="F214" s="63" t="str">
        <f>'School climate mirror'!F214</f>
        <v/>
      </c>
    </row>
    <row r="215" spans="1:6" x14ac:dyDescent="0.2">
      <c r="A215" s="34"/>
      <c r="B215" s="34"/>
      <c r="C215" s="34"/>
      <c r="D215" s="34"/>
      <c r="E215" s="34"/>
      <c r="F215" s="63" t="str">
        <f>'School climate mirror'!F215</f>
        <v/>
      </c>
    </row>
    <row r="216" spans="1:6" x14ac:dyDescent="0.2">
      <c r="A216" s="34"/>
      <c r="B216" s="34"/>
      <c r="C216" s="34"/>
      <c r="D216" s="34"/>
      <c r="E216" s="34"/>
      <c r="F216" s="63" t="str">
        <f>'School climate mirror'!F216</f>
        <v/>
      </c>
    </row>
    <row r="217" spans="1:6" x14ac:dyDescent="0.2">
      <c r="A217" s="34"/>
      <c r="B217" s="34"/>
      <c r="C217" s="34"/>
      <c r="D217" s="34"/>
      <c r="E217" s="34"/>
      <c r="F217" s="63" t="str">
        <f>'School climate mirror'!F217</f>
        <v/>
      </c>
    </row>
    <row r="218" spans="1:6" x14ac:dyDescent="0.2">
      <c r="A218" s="34"/>
      <c r="B218" s="34"/>
      <c r="C218" s="34"/>
      <c r="D218" s="34"/>
      <c r="E218" s="34"/>
      <c r="F218" s="63" t="str">
        <f>'School climate mirror'!F218</f>
        <v/>
      </c>
    </row>
    <row r="219" spans="1:6" x14ac:dyDescent="0.2">
      <c r="A219" s="34"/>
      <c r="B219" s="34"/>
      <c r="C219" s="34"/>
      <c r="D219" s="34"/>
      <c r="E219" s="34"/>
      <c r="F219" s="63" t="str">
        <f>'School climate mirror'!F219</f>
        <v/>
      </c>
    </row>
    <row r="220" spans="1:6" x14ac:dyDescent="0.2">
      <c r="A220" s="34"/>
      <c r="B220" s="34"/>
      <c r="C220" s="34"/>
      <c r="D220" s="34"/>
      <c r="E220" s="34"/>
      <c r="F220" s="63" t="str">
        <f>'School climate mirror'!F220</f>
        <v/>
      </c>
    </row>
    <row r="221" spans="1:6" x14ac:dyDescent="0.2">
      <c r="A221" s="34"/>
      <c r="B221" s="34"/>
      <c r="C221" s="34"/>
      <c r="D221" s="34"/>
      <c r="E221" s="34"/>
      <c r="F221" s="63" t="str">
        <f>'School climate mirror'!F221</f>
        <v/>
      </c>
    </row>
    <row r="222" spans="1:6" x14ac:dyDescent="0.2">
      <c r="A222" s="34"/>
      <c r="B222" s="34"/>
      <c r="C222" s="34"/>
      <c r="D222" s="34"/>
      <c r="E222" s="34"/>
      <c r="F222" s="63" t="str">
        <f>'School climate mirror'!F222</f>
        <v/>
      </c>
    </row>
    <row r="223" spans="1:6" x14ac:dyDescent="0.2">
      <c r="A223" s="34"/>
      <c r="B223" s="34"/>
      <c r="C223" s="34"/>
      <c r="D223" s="34"/>
      <c r="E223" s="34"/>
      <c r="F223" s="63" t="str">
        <f>'School climate mirror'!F223</f>
        <v/>
      </c>
    </row>
    <row r="224" spans="1:6" x14ac:dyDescent="0.2">
      <c r="A224" s="34"/>
      <c r="B224" s="34"/>
      <c r="C224" s="34"/>
      <c r="D224" s="34"/>
      <c r="E224" s="34"/>
      <c r="F224" s="63" t="str">
        <f>'School climate mirror'!F224</f>
        <v/>
      </c>
    </row>
    <row r="225" spans="1:6" x14ac:dyDescent="0.2">
      <c r="A225" s="34"/>
      <c r="B225" s="34"/>
      <c r="C225" s="34"/>
      <c r="D225" s="34"/>
      <c r="E225" s="34"/>
      <c r="F225" s="63" t="str">
        <f>'School climate mirror'!F225</f>
        <v/>
      </c>
    </row>
    <row r="226" spans="1:6" x14ac:dyDescent="0.2">
      <c r="A226" s="34"/>
      <c r="B226" s="34"/>
      <c r="C226" s="34"/>
      <c r="D226" s="34"/>
      <c r="E226" s="34"/>
      <c r="F226" s="63" t="str">
        <f>'School climate mirror'!F226</f>
        <v/>
      </c>
    </row>
    <row r="227" spans="1:6" x14ac:dyDescent="0.2">
      <c r="A227" s="34"/>
      <c r="B227" s="34"/>
      <c r="C227" s="34"/>
      <c r="D227" s="34"/>
      <c r="E227" s="34"/>
      <c r="F227" s="63" t="str">
        <f>'School climate mirror'!F227</f>
        <v/>
      </c>
    </row>
    <row r="228" spans="1:6" x14ac:dyDescent="0.2">
      <c r="A228" s="34"/>
      <c r="B228" s="34"/>
      <c r="C228" s="34"/>
      <c r="D228" s="34"/>
      <c r="E228" s="34"/>
      <c r="F228" s="63" t="str">
        <f>'School climate mirror'!F228</f>
        <v/>
      </c>
    </row>
    <row r="229" spans="1:6" x14ac:dyDescent="0.2">
      <c r="A229" s="34"/>
      <c r="B229" s="34"/>
      <c r="C229" s="34"/>
      <c r="D229" s="34"/>
      <c r="E229" s="34"/>
      <c r="F229" s="63" t="str">
        <f>'School climate mirror'!F229</f>
        <v/>
      </c>
    </row>
    <row r="230" spans="1:6" x14ac:dyDescent="0.2">
      <c r="A230" s="34"/>
      <c r="B230" s="34"/>
      <c r="C230" s="34"/>
      <c r="D230" s="34"/>
      <c r="E230" s="34"/>
      <c r="F230" s="63" t="str">
        <f>'School climate mirror'!F230</f>
        <v/>
      </c>
    </row>
    <row r="231" spans="1:6" x14ac:dyDescent="0.2">
      <c r="A231" s="34"/>
      <c r="B231" s="34"/>
      <c r="C231" s="34"/>
      <c r="D231" s="34"/>
      <c r="E231" s="34"/>
      <c r="F231" s="63" t="str">
        <f>'School climate mirror'!F231</f>
        <v/>
      </c>
    </row>
    <row r="232" spans="1:6" x14ac:dyDescent="0.2">
      <c r="A232" s="34"/>
      <c r="B232" s="34"/>
      <c r="C232" s="34"/>
      <c r="D232" s="34"/>
      <c r="E232" s="34"/>
      <c r="F232" s="63" t="str">
        <f>'School climate mirror'!F232</f>
        <v/>
      </c>
    </row>
    <row r="233" spans="1:6" x14ac:dyDescent="0.2">
      <c r="A233" s="34"/>
      <c r="B233" s="34"/>
      <c r="C233" s="34"/>
      <c r="D233" s="34"/>
      <c r="E233" s="34"/>
      <c r="F233" s="63" t="str">
        <f>'School climate mirror'!F233</f>
        <v/>
      </c>
    </row>
    <row r="234" spans="1:6" x14ac:dyDescent="0.2">
      <c r="A234" s="34"/>
      <c r="B234" s="34"/>
      <c r="C234" s="34"/>
      <c r="D234" s="34"/>
      <c r="E234" s="34"/>
      <c r="F234" s="63" t="str">
        <f>'School climate mirror'!F234</f>
        <v/>
      </c>
    </row>
    <row r="235" spans="1:6" x14ac:dyDescent="0.2">
      <c r="A235" s="34"/>
      <c r="B235" s="34"/>
      <c r="C235" s="34"/>
      <c r="D235" s="34"/>
      <c r="E235" s="34"/>
      <c r="F235" s="63" t="str">
        <f>'School climate mirror'!F235</f>
        <v/>
      </c>
    </row>
    <row r="236" spans="1:6" x14ac:dyDescent="0.2">
      <c r="A236" s="34"/>
      <c r="B236" s="34"/>
      <c r="C236" s="34"/>
      <c r="D236" s="34"/>
      <c r="E236" s="34"/>
      <c r="F236" s="63" t="str">
        <f>'School climate mirror'!F236</f>
        <v/>
      </c>
    </row>
    <row r="237" spans="1:6" x14ac:dyDescent="0.2">
      <c r="A237" s="34"/>
      <c r="B237" s="34"/>
      <c r="C237" s="34"/>
      <c r="D237" s="34"/>
      <c r="E237" s="34"/>
      <c r="F237" s="63" t="str">
        <f>'School climate mirror'!F237</f>
        <v/>
      </c>
    </row>
    <row r="238" spans="1:6" x14ac:dyDescent="0.2">
      <c r="A238" s="34"/>
      <c r="B238" s="34"/>
      <c r="C238" s="34"/>
      <c r="D238" s="34"/>
      <c r="E238" s="34"/>
      <c r="F238" s="63" t="str">
        <f>'School climate mirror'!F238</f>
        <v/>
      </c>
    </row>
    <row r="239" spans="1:6" x14ac:dyDescent="0.2">
      <c r="A239" s="34"/>
      <c r="B239" s="34"/>
      <c r="C239" s="34"/>
      <c r="D239" s="34"/>
      <c r="E239" s="34"/>
      <c r="F239" s="63" t="str">
        <f>'School climate mirror'!F239</f>
        <v/>
      </c>
    </row>
    <row r="240" spans="1:6" x14ac:dyDescent="0.2">
      <c r="A240" s="34"/>
      <c r="B240" s="34"/>
      <c r="C240" s="34"/>
      <c r="D240" s="34"/>
      <c r="E240" s="34"/>
      <c r="F240" s="63" t="str">
        <f>'School climate mirror'!F240</f>
        <v/>
      </c>
    </row>
    <row r="241" spans="1:6" x14ac:dyDescent="0.2">
      <c r="A241" s="34"/>
      <c r="B241" s="34"/>
      <c r="C241" s="34"/>
      <c r="D241" s="34"/>
      <c r="E241" s="34"/>
      <c r="F241" s="63" t="str">
        <f>'School climate mirror'!F241</f>
        <v/>
      </c>
    </row>
    <row r="242" spans="1:6" x14ac:dyDescent="0.2">
      <c r="A242" s="34"/>
      <c r="B242" s="34"/>
      <c r="C242" s="34"/>
      <c r="D242" s="34"/>
      <c r="E242" s="34"/>
      <c r="F242" s="63" t="str">
        <f>'School climate mirror'!F242</f>
        <v/>
      </c>
    </row>
    <row r="243" spans="1:6" x14ac:dyDescent="0.2">
      <c r="A243" s="34"/>
      <c r="B243" s="34"/>
      <c r="C243" s="34"/>
      <c r="D243" s="34"/>
      <c r="E243" s="34"/>
      <c r="F243" s="63" t="str">
        <f>'School climate mirror'!F243</f>
        <v/>
      </c>
    </row>
    <row r="244" spans="1:6" x14ac:dyDescent="0.2">
      <c r="A244" s="34"/>
      <c r="B244" s="34"/>
      <c r="C244" s="34"/>
      <c r="D244" s="34"/>
      <c r="E244" s="34"/>
      <c r="F244" s="63" t="str">
        <f>'School climate mirror'!F244</f>
        <v/>
      </c>
    </row>
    <row r="245" spans="1:6" x14ac:dyDescent="0.2">
      <c r="A245" s="34"/>
      <c r="B245" s="34"/>
      <c r="C245" s="34"/>
      <c r="D245" s="34"/>
      <c r="E245" s="34"/>
      <c r="F245" s="63" t="str">
        <f>'School climate mirror'!F245</f>
        <v/>
      </c>
    </row>
    <row r="246" spans="1:6" x14ac:dyDescent="0.2">
      <c r="A246" s="34"/>
      <c r="B246" s="34"/>
      <c r="C246" s="34"/>
      <c r="D246" s="34"/>
      <c r="E246" s="34"/>
      <c r="F246" s="63" t="str">
        <f>'School climate mirror'!F246</f>
        <v/>
      </c>
    </row>
    <row r="247" spans="1:6" x14ac:dyDescent="0.2">
      <c r="A247" s="34"/>
      <c r="B247" s="34"/>
      <c r="C247" s="34"/>
      <c r="D247" s="34"/>
      <c r="E247" s="34"/>
      <c r="F247" s="63" t="str">
        <f>'School climate mirror'!F247</f>
        <v/>
      </c>
    </row>
    <row r="248" spans="1:6" x14ac:dyDescent="0.2">
      <c r="A248" s="34"/>
      <c r="B248" s="34"/>
      <c r="C248" s="34"/>
      <c r="D248" s="34"/>
      <c r="E248" s="34"/>
      <c r="F248" s="63" t="str">
        <f>'School climate mirror'!F248</f>
        <v/>
      </c>
    </row>
    <row r="249" spans="1:6" x14ac:dyDescent="0.2">
      <c r="A249" s="34"/>
      <c r="B249" s="34"/>
      <c r="C249" s="34"/>
      <c r="D249" s="34"/>
      <c r="E249" s="34"/>
      <c r="F249" s="63" t="str">
        <f>'School climate mirror'!F249</f>
        <v/>
      </c>
    </row>
    <row r="250" spans="1:6" x14ac:dyDescent="0.2">
      <c r="A250" s="34"/>
      <c r="B250" s="34"/>
      <c r="C250" s="34"/>
      <c r="D250" s="34"/>
      <c r="E250" s="34"/>
      <c r="F250" s="63" t="str">
        <f>'School climate mirror'!F250</f>
        <v/>
      </c>
    </row>
    <row r="251" spans="1:6" s="7" customFormat="1" x14ac:dyDescent="0.2">
      <c r="A251" s="47"/>
      <c r="B251" s="47"/>
      <c r="C251" s="47"/>
      <c r="D251" s="47"/>
      <c r="E251" s="47"/>
      <c r="F251" s="47"/>
    </row>
  </sheetData>
  <sheetProtection selectLockedCells="1" pivotTables="0"/>
  <conditionalFormatting sqref="A1:B1">
    <cfRule type="expression" dxfId="1" priority="3">
      <formula>AND(COUNTBLANK(#REF!)=0, COUNTIF(#REF!, #REF!)&gt;1)</formula>
    </cfRule>
  </conditionalFormatting>
  <dataValidations count="2">
    <dataValidation type="list" allowBlank="1" showInputMessage="1" showErrorMessage="1" sqref="A2:A250" xr:uid="{2E6BC0CD-117E-A74F-BD3F-51329F507A2D}">
      <formula1>schoolyear</formula1>
    </dataValidation>
    <dataValidation type="list" allowBlank="1" showInputMessage="1" showErrorMessage="1" sqref="B2:B250" xr:uid="{D3818A68-9872-0C44-B49C-26125367E8D7}">
      <formula1>respondent</formula1>
    </dataValidation>
  </dataValidation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50D4-D138-D341-B538-3794AD811BA9}">
  <sheetPr>
    <tabColor rgb="FFFFFF00"/>
  </sheetPr>
  <dimension ref="A1:F251"/>
  <sheetViews>
    <sheetView workbookViewId="0">
      <selection activeCell="A2" sqref="A2:E250"/>
    </sheetView>
  </sheetViews>
  <sheetFormatPr baseColWidth="10" defaultColWidth="11" defaultRowHeight="16" x14ac:dyDescent="0.2"/>
  <cols>
    <col min="1" max="6" width="16.1640625" customWidth="1"/>
  </cols>
  <sheetData>
    <row r="1" spans="1:6" ht="51" x14ac:dyDescent="0.2">
      <c r="A1" s="62" t="s">
        <v>76</v>
      </c>
      <c r="B1" s="62" t="s">
        <v>140</v>
      </c>
      <c r="C1" s="60" t="s">
        <v>141</v>
      </c>
      <c r="D1" s="60" t="s">
        <v>142</v>
      </c>
      <c r="E1" s="60" t="s">
        <v>143</v>
      </c>
      <c r="F1" s="61" t="s">
        <v>144</v>
      </c>
    </row>
    <row r="2" spans="1:6" x14ac:dyDescent="0.2">
      <c r="F2" s="63" t="str">
        <f>IF(ISERROR('School climate'!E2/'School climate'!C2),"",'School climate'!E2/'School climate'!C2)</f>
        <v/>
      </c>
    </row>
    <row r="3" spans="1:6" x14ac:dyDescent="0.2">
      <c r="F3" s="63" t="str">
        <f>IF(ISERROR('School climate'!E3/'School climate'!C3),"",'School climate'!E3/'School climate'!C3)</f>
        <v/>
      </c>
    </row>
    <row r="4" spans="1:6" x14ac:dyDescent="0.2">
      <c r="F4" s="63" t="str">
        <f>IF(ISERROR('School climate'!E4/'School climate'!C4),"",'School climate'!E4/'School climate'!C4)</f>
        <v/>
      </c>
    </row>
    <row r="5" spans="1:6" x14ac:dyDescent="0.2">
      <c r="F5" s="63" t="str">
        <f>IF(ISERROR('School climate'!E5/'School climate'!C5),"",'School climate'!E5/'School climate'!C5)</f>
        <v/>
      </c>
    </row>
    <row r="6" spans="1:6" x14ac:dyDescent="0.2">
      <c r="F6" s="63" t="str">
        <f>IF(ISERROR('School climate'!E6/'School climate'!C6),"",'School climate'!E6/'School climate'!C6)</f>
        <v/>
      </c>
    </row>
    <row r="7" spans="1:6" x14ac:dyDescent="0.2">
      <c r="F7" s="63" t="str">
        <f>IF(ISERROR('School climate'!E7/'School climate'!C7),"",'School climate'!E7/'School climate'!C7)</f>
        <v/>
      </c>
    </row>
    <row r="8" spans="1:6" x14ac:dyDescent="0.2">
      <c r="F8" s="63" t="str">
        <f>IF(ISERROR('School climate'!E8/'School climate'!C8),"",'School climate'!E8/'School climate'!C8)</f>
        <v/>
      </c>
    </row>
    <row r="9" spans="1:6" x14ac:dyDescent="0.2">
      <c r="F9" s="63" t="str">
        <f>IF(ISERROR('School climate'!E9/'School climate'!C9),"",'School climate'!E9/'School climate'!C9)</f>
        <v/>
      </c>
    </row>
    <row r="10" spans="1:6" x14ac:dyDescent="0.2">
      <c r="F10" s="63" t="str">
        <f>IF(ISERROR('School climate'!E10/'School climate'!C10),"",'School climate'!E10/'School climate'!C10)</f>
        <v/>
      </c>
    </row>
    <row r="11" spans="1:6" x14ac:dyDescent="0.2">
      <c r="F11" s="63" t="str">
        <f>IF(ISERROR('School climate'!E11/'School climate'!C11),"",'School climate'!E11/'School climate'!C11)</f>
        <v/>
      </c>
    </row>
    <row r="12" spans="1:6" x14ac:dyDescent="0.2">
      <c r="F12" s="63" t="str">
        <f>IF(ISERROR('School climate'!E12/'School climate'!C12),"",'School climate'!E12/'School climate'!C12)</f>
        <v/>
      </c>
    </row>
    <row r="13" spans="1:6" x14ac:dyDescent="0.2">
      <c r="F13" s="63" t="str">
        <f>IF(ISERROR('School climate'!E13/'School climate'!C13),"",'School climate'!E13/'School climate'!C13)</f>
        <v/>
      </c>
    </row>
    <row r="14" spans="1:6" x14ac:dyDescent="0.2">
      <c r="F14" s="63" t="str">
        <f>IF(ISERROR('School climate'!E14/'School climate'!C14),"",'School climate'!E14/'School climate'!C14)</f>
        <v/>
      </c>
    </row>
    <row r="15" spans="1:6" x14ac:dyDescent="0.2">
      <c r="F15" s="63" t="str">
        <f>IF(ISERROR('School climate'!E15/'School climate'!C15),"",'School climate'!E15/'School climate'!C15)</f>
        <v/>
      </c>
    </row>
    <row r="16" spans="1:6" x14ac:dyDescent="0.2">
      <c r="F16" s="63" t="str">
        <f>IF(ISERROR('School climate'!E16/'School climate'!C16),"",'School climate'!E16/'School climate'!C16)</f>
        <v/>
      </c>
    </row>
    <row r="17" spans="6:6" x14ac:dyDescent="0.2">
      <c r="F17" s="63" t="str">
        <f>IF(ISERROR('School climate'!E17/'School climate'!C17),"",'School climate'!E17/'School climate'!C17)</f>
        <v/>
      </c>
    </row>
    <row r="18" spans="6:6" x14ac:dyDescent="0.2">
      <c r="F18" s="63" t="str">
        <f>IF(ISERROR('School climate'!E18/'School climate'!C18),"",'School climate'!E18/'School climate'!C18)</f>
        <v/>
      </c>
    </row>
    <row r="19" spans="6:6" x14ac:dyDescent="0.2">
      <c r="F19" s="63" t="str">
        <f>IF(ISERROR('School climate'!E19/'School climate'!C19),"",'School climate'!E19/'School climate'!C19)</f>
        <v/>
      </c>
    </row>
    <row r="20" spans="6:6" x14ac:dyDescent="0.2">
      <c r="F20" s="63" t="str">
        <f>IF(ISERROR('School climate'!E20/'School climate'!C20),"",'School climate'!E20/'School climate'!C20)</f>
        <v/>
      </c>
    </row>
    <row r="21" spans="6:6" x14ac:dyDescent="0.2">
      <c r="F21" s="63" t="str">
        <f>IF(ISERROR('School climate'!E21/'School climate'!C21),"",'School climate'!E21/'School climate'!C21)</f>
        <v/>
      </c>
    </row>
    <row r="22" spans="6:6" x14ac:dyDescent="0.2">
      <c r="F22" s="63" t="str">
        <f>IF(ISERROR('School climate'!E22/'School climate'!C22),"",'School climate'!E22/'School climate'!C22)</f>
        <v/>
      </c>
    </row>
    <row r="23" spans="6:6" x14ac:dyDescent="0.2">
      <c r="F23" s="63" t="str">
        <f>IF(ISERROR('School climate'!E23/'School climate'!C23),"",'School climate'!E23/'School climate'!C23)</f>
        <v/>
      </c>
    </row>
    <row r="24" spans="6:6" x14ac:dyDescent="0.2">
      <c r="F24" s="63" t="str">
        <f>IF(ISERROR('School climate'!E24/'School climate'!C24),"",'School climate'!E24/'School climate'!C24)</f>
        <v/>
      </c>
    </row>
    <row r="25" spans="6:6" x14ac:dyDescent="0.2">
      <c r="F25" s="63" t="str">
        <f>IF(ISERROR('School climate'!E25/'School climate'!C25),"",'School climate'!E25/'School climate'!C25)</f>
        <v/>
      </c>
    </row>
    <row r="26" spans="6:6" x14ac:dyDescent="0.2">
      <c r="F26" s="63" t="str">
        <f>IF(ISERROR('School climate'!E26/'School climate'!C26),"",'School climate'!E26/'School climate'!C26)</f>
        <v/>
      </c>
    </row>
    <row r="27" spans="6:6" x14ac:dyDescent="0.2">
      <c r="F27" s="63" t="str">
        <f>IF(ISERROR('School climate'!E27/'School climate'!C27),"",'School climate'!E27/'School climate'!C27)</f>
        <v/>
      </c>
    </row>
    <row r="28" spans="6:6" x14ac:dyDescent="0.2">
      <c r="F28" s="63" t="str">
        <f>IF(ISERROR('School climate'!E28/'School climate'!C28),"",'School climate'!E28/'School climate'!C28)</f>
        <v/>
      </c>
    </row>
    <row r="29" spans="6:6" x14ac:dyDescent="0.2">
      <c r="F29" s="63" t="str">
        <f>IF(ISERROR('School climate'!E29/'School climate'!C29),"",'School climate'!E29/'School climate'!C29)</f>
        <v/>
      </c>
    </row>
    <row r="30" spans="6:6" x14ac:dyDescent="0.2">
      <c r="F30" s="63" t="str">
        <f>IF(ISERROR('School climate'!E30/'School climate'!C30),"",'School climate'!E30/'School climate'!C30)</f>
        <v/>
      </c>
    </row>
    <row r="31" spans="6:6" x14ac:dyDescent="0.2">
      <c r="F31" s="63" t="str">
        <f>IF(ISERROR('School climate'!E31/'School climate'!C31),"",'School climate'!E31/'School climate'!C31)</f>
        <v/>
      </c>
    </row>
    <row r="32" spans="6:6" x14ac:dyDescent="0.2">
      <c r="F32" s="63" t="str">
        <f>IF(ISERROR('School climate'!E32/'School climate'!C32),"",'School climate'!E32/'School climate'!C32)</f>
        <v/>
      </c>
    </row>
    <row r="33" spans="6:6" x14ac:dyDescent="0.2">
      <c r="F33" s="63" t="str">
        <f>IF(ISERROR('School climate'!E33/'School climate'!C33),"",'School climate'!E33/'School climate'!C33)</f>
        <v/>
      </c>
    </row>
    <row r="34" spans="6:6" x14ac:dyDescent="0.2">
      <c r="F34" s="63" t="str">
        <f>IF(ISERROR('School climate'!E34/'School climate'!C34),"",'School climate'!E34/'School climate'!C34)</f>
        <v/>
      </c>
    </row>
    <row r="35" spans="6:6" x14ac:dyDescent="0.2">
      <c r="F35" s="63" t="str">
        <f>IF(ISERROR('School climate'!E35/'School climate'!C35),"",'School climate'!E35/'School climate'!C35)</f>
        <v/>
      </c>
    </row>
    <row r="36" spans="6:6" x14ac:dyDescent="0.2">
      <c r="F36" s="63" t="str">
        <f>IF(ISERROR('School climate'!E36/'School climate'!C36),"",'School climate'!E36/'School climate'!C36)</f>
        <v/>
      </c>
    </row>
    <row r="37" spans="6:6" x14ac:dyDescent="0.2">
      <c r="F37" s="63" t="str">
        <f>IF(ISERROR('School climate'!E37/'School climate'!C37),"",'School climate'!E37/'School climate'!C37)</f>
        <v/>
      </c>
    </row>
    <row r="38" spans="6:6" x14ac:dyDescent="0.2">
      <c r="F38" s="63" t="str">
        <f>IF(ISERROR('School climate'!E38/'School climate'!C38),"",'School climate'!E38/'School climate'!C38)</f>
        <v/>
      </c>
    </row>
    <row r="39" spans="6:6" x14ac:dyDescent="0.2">
      <c r="F39" s="63" t="str">
        <f>IF(ISERROR('School climate'!E39/'School climate'!C39),"",'School climate'!E39/'School climate'!C39)</f>
        <v/>
      </c>
    </row>
    <row r="40" spans="6:6" x14ac:dyDescent="0.2">
      <c r="F40" s="63" t="str">
        <f>IF(ISERROR('School climate'!E40/'School climate'!C40),"",'School climate'!E40/'School climate'!C40)</f>
        <v/>
      </c>
    </row>
    <row r="41" spans="6:6" x14ac:dyDescent="0.2">
      <c r="F41" s="63" t="str">
        <f>IF(ISERROR('School climate'!E41/'School climate'!C41),"",'School climate'!E41/'School climate'!C41)</f>
        <v/>
      </c>
    </row>
    <row r="42" spans="6:6" x14ac:dyDescent="0.2">
      <c r="F42" s="63" t="str">
        <f>IF(ISERROR('School climate'!E42/'School climate'!C42),"",'School climate'!E42/'School climate'!C42)</f>
        <v/>
      </c>
    </row>
    <row r="43" spans="6:6" x14ac:dyDescent="0.2">
      <c r="F43" s="63" t="str">
        <f>IF(ISERROR('School climate'!E43/'School climate'!C43),"",'School climate'!E43/'School climate'!C43)</f>
        <v/>
      </c>
    </row>
    <row r="44" spans="6:6" x14ac:dyDescent="0.2">
      <c r="F44" s="63" t="str">
        <f>IF(ISERROR('School climate'!E44/'School climate'!C44),"",'School climate'!E44/'School climate'!C44)</f>
        <v/>
      </c>
    </row>
    <row r="45" spans="6:6" x14ac:dyDescent="0.2">
      <c r="F45" s="63" t="str">
        <f>IF(ISERROR('School climate'!E45/'School climate'!C45),"",'School climate'!E45/'School climate'!C45)</f>
        <v/>
      </c>
    </row>
    <row r="46" spans="6:6" x14ac:dyDescent="0.2">
      <c r="F46" s="63" t="str">
        <f>IF(ISERROR('School climate'!E46/'School climate'!C46),"",'School climate'!E46/'School climate'!C46)</f>
        <v/>
      </c>
    </row>
    <row r="47" spans="6:6" x14ac:dyDescent="0.2">
      <c r="F47" s="63" t="str">
        <f>IF(ISERROR('School climate'!E47/'School climate'!C47),"",'School climate'!E47/'School climate'!C47)</f>
        <v/>
      </c>
    </row>
    <row r="48" spans="6:6" x14ac:dyDescent="0.2">
      <c r="F48" s="63" t="str">
        <f>IF(ISERROR('School climate'!E48/'School climate'!C48),"",'School climate'!E48/'School climate'!C48)</f>
        <v/>
      </c>
    </row>
    <row r="49" spans="6:6" x14ac:dyDescent="0.2">
      <c r="F49" s="63" t="str">
        <f>IF(ISERROR('School climate'!E49/'School climate'!C49),"",'School climate'!E49/'School climate'!C49)</f>
        <v/>
      </c>
    </row>
    <row r="50" spans="6:6" x14ac:dyDescent="0.2">
      <c r="F50" s="63" t="str">
        <f>IF(ISERROR('School climate'!E50/'School climate'!C50),"",'School climate'!E50/'School climate'!C50)</f>
        <v/>
      </c>
    </row>
    <row r="51" spans="6:6" x14ac:dyDescent="0.2">
      <c r="F51" s="63" t="str">
        <f>IF(ISERROR('School climate'!E51/'School climate'!C51),"",'School climate'!E51/'School climate'!C51)</f>
        <v/>
      </c>
    </row>
    <row r="52" spans="6:6" x14ac:dyDescent="0.2">
      <c r="F52" s="63" t="str">
        <f>IF(ISERROR('School climate'!E52/'School climate'!C52),"",'School climate'!E52/'School climate'!C52)</f>
        <v/>
      </c>
    </row>
    <row r="53" spans="6:6" x14ac:dyDescent="0.2">
      <c r="F53" s="63" t="str">
        <f>IF(ISERROR('School climate'!E53/'School climate'!C53),"",'School climate'!E53/'School climate'!C53)</f>
        <v/>
      </c>
    </row>
    <row r="54" spans="6:6" x14ac:dyDescent="0.2">
      <c r="F54" s="63" t="str">
        <f>IF(ISERROR('School climate'!E54/'School climate'!C54),"",'School climate'!E54/'School climate'!C54)</f>
        <v/>
      </c>
    </row>
    <row r="55" spans="6:6" x14ac:dyDescent="0.2">
      <c r="F55" s="63" t="str">
        <f>IF(ISERROR('School climate'!E55/'School climate'!C55),"",'School climate'!E55/'School climate'!C55)</f>
        <v/>
      </c>
    </row>
    <row r="56" spans="6:6" x14ac:dyDescent="0.2">
      <c r="F56" s="63" t="str">
        <f>IF(ISERROR('School climate'!E56/'School climate'!C56),"",'School climate'!E56/'School climate'!C56)</f>
        <v/>
      </c>
    </row>
    <row r="57" spans="6:6" x14ac:dyDescent="0.2">
      <c r="F57" s="63" t="str">
        <f>IF(ISERROR('School climate'!E57/'School climate'!C57),"",'School climate'!E57/'School climate'!C57)</f>
        <v/>
      </c>
    </row>
    <row r="58" spans="6:6" x14ac:dyDescent="0.2">
      <c r="F58" s="63" t="str">
        <f>IF(ISERROR('School climate'!E58/'School climate'!C58),"",'School climate'!E58/'School climate'!C58)</f>
        <v/>
      </c>
    </row>
    <row r="59" spans="6:6" x14ac:dyDescent="0.2">
      <c r="F59" s="63" t="str">
        <f>IF(ISERROR('School climate'!E59/'School climate'!C59),"",'School climate'!E59/'School climate'!C59)</f>
        <v/>
      </c>
    </row>
    <row r="60" spans="6:6" x14ac:dyDescent="0.2">
      <c r="F60" s="63" t="str">
        <f>IF(ISERROR('School climate'!E60/'School climate'!C60),"",'School climate'!E60/'School climate'!C60)</f>
        <v/>
      </c>
    </row>
    <row r="61" spans="6:6" x14ac:dyDescent="0.2">
      <c r="F61" s="63" t="str">
        <f>IF(ISERROR('School climate'!E61/'School climate'!C61),"",'School climate'!E61/'School climate'!C61)</f>
        <v/>
      </c>
    </row>
    <row r="62" spans="6:6" x14ac:dyDescent="0.2">
      <c r="F62" s="63" t="str">
        <f>IF(ISERROR('School climate'!E62/'School climate'!C62),"",'School climate'!E62/'School climate'!C62)</f>
        <v/>
      </c>
    </row>
    <row r="63" spans="6:6" x14ac:dyDescent="0.2">
      <c r="F63" s="63" t="str">
        <f>IF(ISERROR('School climate'!E63/'School climate'!C63),"",'School climate'!E63/'School climate'!C63)</f>
        <v/>
      </c>
    </row>
    <row r="64" spans="6:6" x14ac:dyDescent="0.2">
      <c r="F64" s="63" t="str">
        <f>IF(ISERROR('School climate'!E64/'School climate'!C64),"",'School climate'!E64/'School climate'!C64)</f>
        <v/>
      </c>
    </row>
    <row r="65" spans="6:6" x14ac:dyDescent="0.2">
      <c r="F65" s="63" t="str">
        <f>IF(ISERROR('School climate'!E65/'School climate'!C65),"",'School climate'!E65/'School climate'!C65)</f>
        <v/>
      </c>
    </row>
    <row r="66" spans="6:6" x14ac:dyDescent="0.2">
      <c r="F66" s="63" t="str">
        <f>IF(ISERROR('School climate'!E66/'School climate'!C66),"",'School climate'!E66/'School climate'!C66)</f>
        <v/>
      </c>
    </row>
    <row r="67" spans="6:6" x14ac:dyDescent="0.2">
      <c r="F67" s="63" t="str">
        <f>IF(ISERROR('School climate'!E67/'School climate'!C67),"",'School climate'!E67/'School climate'!C67)</f>
        <v/>
      </c>
    </row>
    <row r="68" spans="6:6" x14ac:dyDescent="0.2">
      <c r="F68" s="63" t="str">
        <f>IF(ISERROR('School climate'!E68/'School climate'!C68),"",'School climate'!E68/'School climate'!C68)</f>
        <v/>
      </c>
    </row>
    <row r="69" spans="6:6" x14ac:dyDescent="0.2">
      <c r="F69" s="63" t="str">
        <f>IF(ISERROR('School climate'!E69/'School climate'!C69),"",'School climate'!E69/'School climate'!C69)</f>
        <v/>
      </c>
    </row>
    <row r="70" spans="6:6" x14ac:dyDescent="0.2">
      <c r="F70" s="63" t="str">
        <f>IF(ISERROR('School climate'!E70/'School climate'!C70),"",'School climate'!E70/'School climate'!C70)</f>
        <v/>
      </c>
    </row>
    <row r="71" spans="6:6" x14ac:dyDescent="0.2">
      <c r="F71" s="63" t="str">
        <f>IF(ISERROR('School climate'!E71/'School climate'!C71),"",'School climate'!E71/'School climate'!C71)</f>
        <v/>
      </c>
    </row>
    <row r="72" spans="6:6" x14ac:dyDescent="0.2">
      <c r="F72" s="63" t="str">
        <f>IF(ISERROR('School climate'!E72/'School climate'!C72),"",'School climate'!E72/'School climate'!C72)</f>
        <v/>
      </c>
    </row>
    <row r="73" spans="6:6" x14ac:dyDescent="0.2">
      <c r="F73" s="63" t="str">
        <f>IF(ISERROR('School climate'!E73/'School climate'!C73),"",'School climate'!E73/'School climate'!C73)</f>
        <v/>
      </c>
    </row>
    <row r="74" spans="6:6" x14ac:dyDescent="0.2">
      <c r="F74" s="63" t="str">
        <f>IF(ISERROR('School climate'!E74/'School climate'!C74),"",'School climate'!E74/'School climate'!C74)</f>
        <v/>
      </c>
    </row>
    <row r="75" spans="6:6" x14ac:dyDescent="0.2">
      <c r="F75" s="63" t="str">
        <f>IF(ISERROR('School climate'!E75/'School climate'!C75),"",'School climate'!E75/'School climate'!C75)</f>
        <v/>
      </c>
    </row>
    <row r="76" spans="6:6" x14ac:dyDescent="0.2">
      <c r="F76" s="63" t="str">
        <f>IF(ISERROR('School climate'!E76/'School climate'!C76),"",'School climate'!E76/'School climate'!C76)</f>
        <v/>
      </c>
    </row>
    <row r="77" spans="6:6" x14ac:dyDescent="0.2">
      <c r="F77" s="63" t="str">
        <f>IF(ISERROR('School climate'!E77/'School climate'!C77),"",'School climate'!E77/'School climate'!C77)</f>
        <v/>
      </c>
    </row>
    <row r="78" spans="6:6" x14ac:dyDescent="0.2">
      <c r="F78" s="63" t="str">
        <f>IF(ISERROR('School climate'!E78/'School climate'!C78),"",'School climate'!E78/'School climate'!C78)</f>
        <v/>
      </c>
    </row>
    <row r="79" spans="6:6" x14ac:dyDescent="0.2">
      <c r="F79" s="63" t="str">
        <f>IF(ISERROR('School climate'!E79/'School climate'!C79),"",'School climate'!E79/'School climate'!C79)</f>
        <v/>
      </c>
    </row>
    <row r="80" spans="6:6" x14ac:dyDescent="0.2">
      <c r="F80" s="63" t="str">
        <f>IF(ISERROR('School climate'!E80/'School climate'!C80),"",'School climate'!E80/'School climate'!C80)</f>
        <v/>
      </c>
    </row>
    <row r="81" spans="6:6" x14ac:dyDescent="0.2">
      <c r="F81" s="63" t="str">
        <f>IF(ISERROR('School climate'!E81/'School climate'!C81),"",'School climate'!E81/'School climate'!C81)</f>
        <v/>
      </c>
    </row>
    <row r="82" spans="6:6" x14ac:dyDescent="0.2">
      <c r="F82" s="63" t="str">
        <f>IF(ISERROR('School climate'!E82/'School climate'!C82),"",'School climate'!E82/'School climate'!C82)</f>
        <v/>
      </c>
    </row>
    <row r="83" spans="6:6" x14ac:dyDescent="0.2">
      <c r="F83" s="63" t="str">
        <f>IF(ISERROR('School climate'!E83/'School climate'!C83),"",'School climate'!E83/'School climate'!C83)</f>
        <v/>
      </c>
    </row>
    <row r="84" spans="6:6" x14ac:dyDescent="0.2">
      <c r="F84" s="63" t="str">
        <f>IF(ISERROR('School climate'!E84/'School climate'!C84),"",'School climate'!E84/'School climate'!C84)</f>
        <v/>
      </c>
    </row>
    <row r="85" spans="6:6" x14ac:dyDescent="0.2">
      <c r="F85" s="63" t="str">
        <f>IF(ISERROR('School climate'!E85/'School climate'!C85),"",'School climate'!E85/'School climate'!C85)</f>
        <v/>
      </c>
    </row>
    <row r="86" spans="6:6" x14ac:dyDescent="0.2">
      <c r="F86" s="63" t="str">
        <f>IF(ISERROR('School climate'!E86/'School climate'!C86),"",'School climate'!E86/'School climate'!C86)</f>
        <v/>
      </c>
    </row>
    <row r="87" spans="6:6" x14ac:dyDescent="0.2">
      <c r="F87" s="63" t="str">
        <f>IF(ISERROR('School climate'!E87/'School climate'!C87),"",'School climate'!E87/'School climate'!C87)</f>
        <v/>
      </c>
    </row>
    <row r="88" spans="6:6" x14ac:dyDescent="0.2">
      <c r="F88" s="63" t="str">
        <f>IF(ISERROR('School climate'!E88/'School climate'!C88),"",'School climate'!E88/'School climate'!C88)</f>
        <v/>
      </c>
    </row>
    <row r="89" spans="6:6" x14ac:dyDescent="0.2">
      <c r="F89" s="63" t="str">
        <f>IF(ISERROR('School climate'!E89/'School climate'!C89),"",'School climate'!E89/'School climate'!C89)</f>
        <v/>
      </c>
    </row>
    <row r="90" spans="6:6" x14ac:dyDescent="0.2">
      <c r="F90" s="63" t="str">
        <f>IF(ISERROR('School climate'!E90/'School climate'!C90),"",'School climate'!E90/'School climate'!C90)</f>
        <v/>
      </c>
    </row>
    <row r="91" spans="6:6" x14ac:dyDescent="0.2">
      <c r="F91" s="63" t="str">
        <f>IF(ISERROR('School climate'!E91/'School climate'!C91),"",'School climate'!E91/'School climate'!C91)</f>
        <v/>
      </c>
    </row>
    <row r="92" spans="6:6" x14ac:dyDescent="0.2">
      <c r="F92" s="63" t="str">
        <f>IF(ISERROR('School climate'!E92/'School climate'!C92),"",'School climate'!E92/'School climate'!C92)</f>
        <v/>
      </c>
    </row>
    <row r="93" spans="6:6" x14ac:dyDescent="0.2">
      <c r="F93" s="63" t="str">
        <f>IF(ISERROR('School climate'!E93/'School climate'!C93),"",'School climate'!E93/'School climate'!C93)</f>
        <v/>
      </c>
    </row>
    <row r="94" spans="6:6" x14ac:dyDescent="0.2">
      <c r="F94" s="63" t="str">
        <f>IF(ISERROR('School climate'!E94/'School climate'!C94),"",'School climate'!E94/'School climate'!C94)</f>
        <v/>
      </c>
    </row>
    <row r="95" spans="6:6" x14ac:dyDescent="0.2">
      <c r="F95" s="63" t="str">
        <f>IF(ISERROR('School climate'!E95/'School climate'!C95),"",'School climate'!E95/'School climate'!C95)</f>
        <v/>
      </c>
    </row>
    <row r="96" spans="6:6" x14ac:dyDescent="0.2">
      <c r="F96" s="63" t="str">
        <f>IF(ISERROR('School climate'!E96/'School climate'!C96),"",'School climate'!E96/'School climate'!C96)</f>
        <v/>
      </c>
    </row>
    <row r="97" spans="6:6" x14ac:dyDescent="0.2">
      <c r="F97" s="63" t="str">
        <f>IF(ISERROR('School climate'!E97/'School climate'!C97),"",'School climate'!E97/'School climate'!C97)</f>
        <v/>
      </c>
    </row>
    <row r="98" spans="6:6" x14ac:dyDescent="0.2">
      <c r="F98" s="63" t="str">
        <f>IF(ISERROR('School climate'!E98/'School climate'!C98),"",'School climate'!E98/'School climate'!C98)</f>
        <v/>
      </c>
    </row>
    <row r="99" spans="6:6" x14ac:dyDescent="0.2">
      <c r="F99" s="63" t="str">
        <f>IF(ISERROR('School climate'!E99/'School climate'!C99),"",'School climate'!E99/'School climate'!C99)</f>
        <v/>
      </c>
    </row>
    <row r="100" spans="6:6" x14ac:dyDescent="0.2">
      <c r="F100" s="63" t="str">
        <f>IF(ISERROR('School climate'!E100/'School climate'!C100),"",'School climate'!E100/'School climate'!C100)</f>
        <v/>
      </c>
    </row>
    <row r="101" spans="6:6" x14ac:dyDescent="0.2">
      <c r="F101" s="63" t="str">
        <f>IF(ISERROR('School climate'!E101/'School climate'!C101),"",'School climate'!E101/'School climate'!C101)</f>
        <v/>
      </c>
    </row>
    <row r="102" spans="6:6" x14ac:dyDescent="0.2">
      <c r="F102" s="63" t="str">
        <f>IF(ISERROR('School climate'!E102/'School climate'!C102),"",'School climate'!E102/'School climate'!C102)</f>
        <v/>
      </c>
    </row>
    <row r="103" spans="6:6" x14ac:dyDescent="0.2">
      <c r="F103" s="63" t="str">
        <f>IF(ISERROR('School climate'!E103/'School climate'!C103),"",'School climate'!E103/'School climate'!C103)</f>
        <v/>
      </c>
    </row>
    <row r="104" spans="6:6" x14ac:dyDescent="0.2">
      <c r="F104" s="63" t="str">
        <f>IF(ISERROR('School climate'!E104/'School climate'!C104),"",'School climate'!E104/'School climate'!C104)</f>
        <v/>
      </c>
    </row>
    <row r="105" spans="6:6" x14ac:dyDescent="0.2">
      <c r="F105" s="63" t="str">
        <f>IF(ISERROR('School climate'!E105/'School climate'!C105),"",'School climate'!E105/'School climate'!C105)</f>
        <v/>
      </c>
    </row>
    <row r="106" spans="6:6" x14ac:dyDescent="0.2">
      <c r="F106" s="63" t="str">
        <f>IF(ISERROR('School climate'!E106/'School climate'!C106),"",'School climate'!E106/'School climate'!C106)</f>
        <v/>
      </c>
    </row>
    <row r="107" spans="6:6" x14ac:dyDescent="0.2">
      <c r="F107" s="63" t="str">
        <f>IF(ISERROR('School climate'!E107/'School climate'!C107),"",'School climate'!E107/'School climate'!C107)</f>
        <v/>
      </c>
    </row>
    <row r="108" spans="6:6" x14ac:dyDescent="0.2">
      <c r="F108" s="63" t="str">
        <f>IF(ISERROR('School climate'!E108/'School climate'!C108),"",'School climate'!E108/'School climate'!C108)</f>
        <v/>
      </c>
    </row>
    <row r="109" spans="6:6" x14ac:dyDescent="0.2">
      <c r="F109" s="63" t="str">
        <f>IF(ISERROR('School climate'!E109/'School climate'!C109),"",'School climate'!E109/'School climate'!C109)</f>
        <v/>
      </c>
    </row>
    <row r="110" spans="6:6" x14ac:dyDescent="0.2">
      <c r="F110" s="63" t="str">
        <f>IF(ISERROR('School climate'!E110/'School climate'!C110),"",'School climate'!E110/'School climate'!C110)</f>
        <v/>
      </c>
    </row>
    <row r="111" spans="6:6" x14ac:dyDescent="0.2">
      <c r="F111" s="63" t="str">
        <f>IF(ISERROR('School climate'!E111/'School climate'!C111),"",'School climate'!E111/'School climate'!C111)</f>
        <v/>
      </c>
    </row>
    <row r="112" spans="6:6" x14ac:dyDescent="0.2">
      <c r="F112" s="63" t="str">
        <f>IF(ISERROR('School climate'!E112/'School climate'!C112),"",'School climate'!E112/'School climate'!C112)</f>
        <v/>
      </c>
    </row>
    <row r="113" spans="6:6" x14ac:dyDescent="0.2">
      <c r="F113" s="63" t="str">
        <f>IF(ISERROR('School climate'!E113/'School climate'!C113),"",'School climate'!E113/'School climate'!C113)</f>
        <v/>
      </c>
    </row>
    <row r="114" spans="6:6" x14ac:dyDescent="0.2">
      <c r="F114" s="63" t="str">
        <f>IF(ISERROR('School climate'!E114/'School climate'!C114),"",'School climate'!E114/'School climate'!C114)</f>
        <v/>
      </c>
    </row>
    <row r="115" spans="6:6" x14ac:dyDescent="0.2">
      <c r="F115" s="63" t="str">
        <f>IF(ISERROR('School climate'!E115/'School climate'!C115),"",'School climate'!E115/'School climate'!C115)</f>
        <v/>
      </c>
    </row>
    <row r="116" spans="6:6" x14ac:dyDescent="0.2">
      <c r="F116" s="63" t="str">
        <f>IF(ISERROR('School climate'!E116/'School climate'!C116),"",'School climate'!E116/'School climate'!C116)</f>
        <v/>
      </c>
    </row>
    <row r="117" spans="6:6" x14ac:dyDescent="0.2">
      <c r="F117" s="63" t="str">
        <f>IF(ISERROR('School climate'!E117/'School climate'!C117),"",'School climate'!E117/'School climate'!C117)</f>
        <v/>
      </c>
    </row>
    <row r="118" spans="6:6" x14ac:dyDescent="0.2">
      <c r="F118" s="63" t="str">
        <f>IF(ISERROR('School climate'!E118/'School climate'!C118),"",'School climate'!E118/'School climate'!C118)</f>
        <v/>
      </c>
    </row>
    <row r="119" spans="6:6" x14ac:dyDescent="0.2">
      <c r="F119" s="63" t="str">
        <f>IF(ISERROR('School climate'!E119/'School climate'!C119),"",'School climate'!E119/'School climate'!C119)</f>
        <v/>
      </c>
    </row>
    <row r="120" spans="6:6" x14ac:dyDescent="0.2">
      <c r="F120" s="63" t="str">
        <f>IF(ISERROR('School climate'!E120/'School climate'!C120),"",'School climate'!E120/'School climate'!C120)</f>
        <v/>
      </c>
    </row>
    <row r="121" spans="6:6" x14ac:dyDescent="0.2">
      <c r="F121" s="63" t="str">
        <f>IF(ISERROR('School climate'!E121/'School climate'!C121),"",'School climate'!E121/'School climate'!C121)</f>
        <v/>
      </c>
    </row>
    <row r="122" spans="6:6" x14ac:dyDescent="0.2">
      <c r="F122" s="63" t="str">
        <f>IF(ISERROR('School climate'!E122/'School climate'!C122),"",'School climate'!E122/'School climate'!C122)</f>
        <v/>
      </c>
    </row>
    <row r="123" spans="6:6" x14ac:dyDescent="0.2">
      <c r="F123" s="63" t="str">
        <f>IF(ISERROR('School climate'!E123/'School climate'!C123),"",'School climate'!E123/'School climate'!C123)</f>
        <v/>
      </c>
    </row>
    <row r="124" spans="6:6" x14ac:dyDescent="0.2">
      <c r="F124" s="63" t="str">
        <f>IF(ISERROR('School climate'!E124/'School climate'!C124),"",'School climate'!E124/'School climate'!C124)</f>
        <v/>
      </c>
    </row>
    <row r="125" spans="6:6" x14ac:dyDescent="0.2">
      <c r="F125" s="63" t="str">
        <f>IF(ISERROR('School climate'!E125/'School climate'!C125),"",'School climate'!E125/'School climate'!C125)</f>
        <v/>
      </c>
    </row>
    <row r="126" spans="6:6" x14ac:dyDescent="0.2">
      <c r="F126" s="63" t="str">
        <f>IF(ISERROR('School climate'!E126/'School climate'!C126),"",'School climate'!E126/'School climate'!C126)</f>
        <v/>
      </c>
    </row>
    <row r="127" spans="6:6" x14ac:dyDescent="0.2">
      <c r="F127" s="63" t="str">
        <f>IF(ISERROR('School climate'!E127/'School climate'!C127),"",'School climate'!E127/'School climate'!C127)</f>
        <v/>
      </c>
    </row>
    <row r="128" spans="6:6" x14ac:dyDescent="0.2">
      <c r="F128" s="63" t="str">
        <f>IF(ISERROR('School climate'!E128/'School climate'!C128),"",'School climate'!E128/'School climate'!C128)</f>
        <v/>
      </c>
    </row>
    <row r="129" spans="6:6" x14ac:dyDescent="0.2">
      <c r="F129" s="63" t="str">
        <f>IF(ISERROR('School climate'!E129/'School climate'!C129),"",'School climate'!E129/'School climate'!C129)</f>
        <v/>
      </c>
    </row>
    <row r="130" spans="6:6" x14ac:dyDescent="0.2">
      <c r="F130" s="63" t="str">
        <f>IF(ISERROR('School climate'!E130/'School climate'!C130),"",'School climate'!E130/'School climate'!C130)</f>
        <v/>
      </c>
    </row>
    <row r="131" spans="6:6" x14ac:dyDescent="0.2">
      <c r="F131" s="63" t="str">
        <f>IF(ISERROR('School climate'!E131/'School climate'!C131),"",'School climate'!E131/'School climate'!C131)</f>
        <v/>
      </c>
    </row>
    <row r="132" spans="6:6" x14ac:dyDescent="0.2">
      <c r="F132" s="63" t="str">
        <f>IF(ISERROR('School climate'!E132/'School climate'!C132),"",'School climate'!E132/'School climate'!C132)</f>
        <v/>
      </c>
    </row>
    <row r="133" spans="6:6" x14ac:dyDescent="0.2">
      <c r="F133" s="63" t="str">
        <f>IF(ISERROR('School climate'!E133/'School climate'!C133),"",'School climate'!E133/'School climate'!C133)</f>
        <v/>
      </c>
    </row>
    <row r="134" spans="6:6" x14ac:dyDescent="0.2">
      <c r="F134" s="63" t="str">
        <f>IF(ISERROR('School climate'!E134/'School climate'!C134),"",'School climate'!E134/'School climate'!C134)</f>
        <v/>
      </c>
    </row>
    <row r="135" spans="6:6" x14ac:dyDescent="0.2">
      <c r="F135" s="63" t="str">
        <f>IF(ISERROR('School climate'!E135/'School climate'!C135),"",'School climate'!E135/'School climate'!C135)</f>
        <v/>
      </c>
    </row>
    <row r="136" spans="6:6" x14ac:dyDescent="0.2">
      <c r="F136" s="63" t="str">
        <f>IF(ISERROR('School climate'!E136/'School climate'!C136),"",'School climate'!E136/'School climate'!C136)</f>
        <v/>
      </c>
    </row>
    <row r="137" spans="6:6" x14ac:dyDescent="0.2">
      <c r="F137" s="63" t="str">
        <f>IF(ISERROR('School climate'!E137/'School climate'!C137),"",'School climate'!E137/'School climate'!C137)</f>
        <v/>
      </c>
    </row>
    <row r="138" spans="6:6" x14ac:dyDescent="0.2">
      <c r="F138" s="63" t="str">
        <f>IF(ISERROR('School climate'!E138/'School climate'!C138),"",'School climate'!E138/'School climate'!C138)</f>
        <v/>
      </c>
    </row>
    <row r="139" spans="6:6" x14ac:dyDescent="0.2">
      <c r="F139" s="63" t="str">
        <f>IF(ISERROR('School climate'!E139/'School climate'!C139),"",'School climate'!E139/'School climate'!C139)</f>
        <v/>
      </c>
    </row>
    <row r="140" spans="6:6" x14ac:dyDescent="0.2">
      <c r="F140" s="63" t="str">
        <f>IF(ISERROR('School climate'!E140/'School climate'!C140),"",'School climate'!E140/'School climate'!C140)</f>
        <v/>
      </c>
    </row>
    <row r="141" spans="6:6" x14ac:dyDescent="0.2">
      <c r="F141" s="63" t="str">
        <f>IF(ISERROR('School climate'!E141/'School climate'!C141),"",'School climate'!E141/'School climate'!C141)</f>
        <v/>
      </c>
    </row>
    <row r="142" spans="6:6" x14ac:dyDescent="0.2">
      <c r="F142" s="63" t="str">
        <f>IF(ISERROR('School climate'!E142/'School climate'!C142),"",'School climate'!E142/'School climate'!C142)</f>
        <v/>
      </c>
    </row>
    <row r="143" spans="6:6" x14ac:dyDescent="0.2">
      <c r="F143" s="63" t="str">
        <f>IF(ISERROR('School climate'!E143/'School climate'!C143),"",'School climate'!E143/'School climate'!C143)</f>
        <v/>
      </c>
    </row>
    <row r="144" spans="6:6" x14ac:dyDescent="0.2">
      <c r="F144" s="63" t="str">
        <f>IF(ISERROR('School climate'!E144/'School climate'!C144),"",'School climate'!E144/'School climate'!C144)</f>
        <v/>
      </c>
    </row>
    <row r="145" spans="6:6" x14ac:dyDescent="0.2">
      <c r="F145" s="63" t="str">
        <f>IF(ISERROR('School climate'!E145/'School climate'!C145),"",'School climate'!E145/'School climate'!C145)</f>
        <v/>
      </c>
    </row>
    <row r="146" spans="6:6" x14ac:dyDescent="0.2">
      <c r="F146" s="63" t="str">
        <f>IF(ISERROR('School climate'!E146/'School climate'!C146),"",'School climate'!E146/'School climate'!C146)</f>
        <v/>
      </c>
    </row>
    <row r="147" spans="6:6" x14ac:dyDescent="0.2">
      <c r="F147" s="63" t="str">
        <f>IF(ISERROR('School climate'!E147/'School climate'!C147),"",'School climate'!E147/'School climate'!C147)</f>
        <v/>
      </c>
    </row>
    <row r="148" spans="6:6" x14ac:dyDescent="0.2">
      <c r="F148" s="63" t="str">
        <f>IF(ISERROR('School climate'!E148/'School climate'!C148),"",'School climate'!E148/'School climate'!C148)</f>
        <v/>
      </c>
    </row>
    <row r="149" spans="6:6" x14ac:dyDescent="0.2">
      <c r="F149" s="63" t="str">
        <f>IF(ISERROR('School climate'!E149/'School climate'!C149),"",'School climate'!E149/'School climate'!C149)</f>
        <v/>
      </c>
    </row>
    <row r="150" spans="6:6" x14ac:dyDescent="0.2">
      <c r="F150" s="63" t="str">
        <f>IF(ISERROR('School climate'!E150/'School climate'!C150),"",'School climate'!E150/'School climate'!C150)</f>
        <v/>
      </c>
    </row>
    <row r="151" spans="6:6" x14ac:dyDescent="0.2">
      <c r="F151" s="63" t="str">
        <f>IF(ISERROR('School climate'!E151/'School climate'!C151),"",'School climate'!E151/'School climate'!C151)</f>
        <v/>
      </c>
    </row>
    <row r="152" spans="6:6" x14ac:dyDescent="0.2">
      <c r="F152" s="63" t="str">
        <f>IF(ISERROR('School climate'!E152/'School climate'!C152),"",'School climate'!E152/'School climate'!C152)</f>
        <v/>
      </c>
    </row>
    <row r="153" spans="6:6" x14ac:dyDescent="0.2">
      <c r="F153" s="63" t="str">
        <f>IF(ISERROR('School climate'!E153/'School climate'!C153),"",'School climate'!E153/'School climate'!C153)</f>
        <v/>
      </c>
    </row>
    <row r="154" spans="6:6" x14ac:dyDescent="0.2">
      <c r="F154" s="63" t="str">
        <f>IF(ISERROR('School climate'!E154/'School climate'!C154),"",'School climate'!E154/'School climate'!C154)</f>
        <v/>
      </c>
    </row>
    <row r="155" spans="6:6" x14ac:dyDescent="0.2">
      <c r="F155" s="63" t="str">
        <f>IF(ISERROR('School climate'!E155/'School climate'!C155),"",'School climate'!E155/'School climate'!C155)</f>
        <v/>
      </c>
    </row>
    <row r="156" spans="6:6" x14ac:dyDescent="0.2">
      <c r="F156" s="63" t="str">
        <f>IF(ISERROR('School climate'!E156/'School climate'!C156),"",'School climate'!E156/'School climate'!C156)</f>
        <v/>
      </c>
    </row>
    <row r="157" spans="6:6" x14ac:dyDescent="0.2">
      <c r="F157" s="63" t="str">
        <f>IF(ISERROR('School climate'!E157/'School climate'!C157),"",'School climate'!E157/'School climate'!C157)</f>
        <v/>
      </c>
    </row>
    <row r="158" spans="6:6" x14ac:dyDescent="0.2">
      <c r="F158" s="63" t="str">
        <f>IF(ISERROR('School climate'!E158/'School climate'!C158),"",'School climate'!E158/'School climate'!C158)</f>
        <v/>
      </c>
    </row>
    <row r="159" spans="6:6" x14ac:dyDescent="0.2">
      <c r="F159" s="63" t="str">
        <f>IF(ISERROR('School climate'!E159/'School climate'!C159),"",'School climate'!E159/'School climate'!C159)</f>
        <v/>
      </c>
    </row>
    <row r="160" spans="6:6" x14ac:dyDescent="0.2">
      <c r="F160" s="63" t="str">
        <f>IF(ISERROR('School climate'!E160/'School climate'!C160),"",'School climate'!E160/'School climate'!C160)</f>
        <v/>
      </c>
    </row>
    <row r="161" spans="6:6" x14ac:dyDescent="0.2">
      <c r="F161" s="63" t="str">
        <f>IF(ISERROR('School climate'!E161/'School climate'!C161),"",'School climate'!E161/'School climate'!C161)</f>
        <v/>
      </c>
    </row>
    <row r="162" spans="6:6" x14ac:dyDescent="0.2">
      <c r="F162" s="63" t="str">
        <f>IF(ISERROR('School climate'!E162/'School climate'!C162),"",'School climate'!E162/'School climate'!C162)</f>
        <v/>
      </c>
    </row>
    <row r="163" spans="6:6" x14ac:dyDescent="0.2">
      <c r="F163" s="63" t="str">
        <f>IF(ISERROR('School climate'!E163/'School climate'!C163),"",'School climate'!E163/'School climate'!C163)</f>
        <v/>
      </c>
    </row>
    <row r="164" spans="6:6" x14ac:dyDescent="0.2">
      <c r="F164" s="63" t="str">
        <f>IF(ISERROR('School climate'!E164/'School climate'!C164),"",'School climate'!E164/'School climate'!C164)</f>
        <v/>
      </c>
    </row>
    <row r="165" spans="6:6" x14ac:dyDescent="0.2">
      <c r="F165" s="63" t="str">
        <f>IF(ISERROR('School climate'!E165/'School climate'!C165),"",'School climate'!E165/'School climate'!C165)</f>
        <v/>
      </c>
    </row>
    <row r="166" spans="6:6" x14ac:dyDescent="0.2">
      <c r="F166" s="63" t="str">
        <f>IF(ISERROR('School climate'!E166/'School climate'!C166),"",'School climate'!E166/'School climate'!C166)</f>
        <v/>
      </c>
    </row>
    <row r="167" spans="6:6" x14ac:dyDescent="0.2">
      <c r="F167" s="63" t="str">
        <f>IF(ISERROR('School climate'!E167/'School climate'!C167),"",'School climate'!E167/'School climate'!C167)</f>
        <v/>
      </c>
    </row>
    <row r="168" spans="6:6" x14ac:dyDescent="0.2">
      <c r="F168" s="63" t="str">
        <f>IF(ISERROR('School climate'!E168/'School climate'!C168),"",'School climate'!E168/'School climate'!C168)</f>
        <v/>
      </c>
    </row>
    <row r="169" spans="6:6" x14ac:dyDescent="0.2">
      <c r="F169" s="63" t="str">
        <f>IF(ISERROR('School climate'!E169/'School climate'!C169),"",'School climate'!E169/'School climate'!C169)</f>
        <v/>
      </c>
    </row>
    <row r="170" spans="6:6" x14ac:dyDescent="0.2">
      <c r="F170" s="63" t="str">
        <f>IF(ISERROR('School climate'!E170/'School climate'!C170),"",'School climate'!E170/'School climate'!C170)</f>
        <v/>
      </c>
    </row>
    <row r="171" spans="6:6" x14ac:dyDescent="0.2">
      <c r="F171" s="63" t="str">
        <f>IF(ISERROR('School climate'!E171/'School climate'!C171),"",'School climate'!E171/'School climate'!C171)</f>
        <v/>
      </c>
    </row>
    <row r="172" spans="6:6" x14ac:dyDescent="0.2">
      <c r="F172" s="63" t="str">
        <f>IF(ISERROR('School climate'!E172/'School climate'!C172),"",'School climate'!E172/'School climate'!C172)</f>
        <v/>
      </c>
    </row>
    <row r="173" spans="6:6" x14ac:dyDescent="0.2">
      <c r="F173" s="63" t="str">
        <f>IF(ISERROR('School climate'!E173/'School climate'!C173),"",'School climate'!E173/'School climate'!C173)</f>
        <v/>
      </c>
    </row>
    <row r="174" spans="6:6" x14ac:dyDescent="0.2">
      <c r="F174" s="63" t="str">
        <f>IF(ISERROR('School climate'!E174/'School climate'!C174),"",'School climate'!E174/'School climate'!C174)</f>
        <v/>
      </c>
    </row>
    <row r="175" spans="6:6" x14ac:dyDescent="0.2">
      <c r="F175" s="63" t="str">
        <f>IF(ISERROR('School climate'!E175/'School climate'!C175),"",'School climate'!E175/'School climate'!C175)</f>
        <v/>
      </c>
    </row>
    <row r="176" spans="6:6" x14ac:dyDescent="0.2">
      <c r="F176" s="63" t="str">
        <f>IF(ISERROR('School climate'!E176/'School climate'!C176),"",'School climate'!E176/'School climate'!C176)</f>
        <v/>
      </c>
    </row>
    <row r="177" spans="6:6" x14ac:dyDescent="0.2">
      <c r="F177" s="63" t="str">
        <f>IF(ISERROR('School climate'!E177/'School climate'!C177),"",'School climate'!E177/'School climate'!C177)</f>
        <v/>
      </c>
    </row>
    <row r="178" spans="6:6" x14ac:dyDescent="0.2">
      <c r="F178" s="63" t="str">
        <f>IF(ISERROR('School climate'!E178/'School climate'!C178),"",'School climate'!E178/'School climate'!C178)</f>
        <v/>
      </c>
    </row>
    <row r="179" spans="6:6" x14ac:dyDescent="0.2">
      <c r="F179" s="63" t="str">
        <f>IF(ISERROR('School climate'!E179/'School climate'!C179),"",'School climate'!E179/'School climate'!C179)</f>
        <v/>
      </c>
    </row>
    <row r="180" spans="6:6" x14ac:dyDescent="0.2">
      <c r="F180" s="63" t="str">
        <f>IF(ISERROR('School climate'!E180/'School climate'!C180),"",'School climate'!E180/'School climate'!C180)</f>
        <v/>
      </c>
    </row>
    <row r="181" spans="6:6" x14ac:dyDescent="0.2">
      <c r="F181" s="63" t="str">
        <f>IF(ISERROR('School climate'!E181/'School climate'!C181),"",'School climate'!E181/'School climate'!C181)</f>
        <v/>
      </c>
    </row>
    <row r="182" spans="6:6" x14ac:dyDescent="0.2">
      <c r="F182" s="63" t="str">
        <f>IF(ISERROR('School climate'!E182/'School climate'!C182),"",'School climate'!E182/'School climate'!C182)</f>
        <v/>
      </c>
    </row>
    <row r="183" spans="6:6" x14ac:dyDescent="0.2">
      <c r="F183" s="63" t="str">
        <f>IF(ISERROR('School climate'!E183/'School climate'!C183),"",'School climate'!E183/'School climate'!C183)</f>
        <v/>
      </c>
    </row>
    <row r="184" spans="6:6" x14ac:dyDescent="0.2">
      <c r="F184" s="63" t="str">
        <f>IF(ISERROR('School climate'!E184/'School climate'!C184),"",'School climate'!E184/'School climate'!C184)</f>
        <v/>
      </c>
    </row>
    <row r="185" spans="6:6" x14ac:dyDescent="0.2">
      <c r="F185" s="63" t="str">
        <f>IF(ISERROR('School climate'!E185/'School climate'!C185),"",'School climate'!E185/'School climate'!C185)</f>
        <v/>
      </c>
    </row>
    <row r="186" spans="6:6" x14ac:dyDescent="0.2">
      <c r="F186" s="63" t="str">
        <f>IF(ISERROR('School climate'!E186/'School climate'!C186),"",'School climate'!E186/'School climate'!C186)</f>
        <v/>
      </c>
    </row>
    <row r="187" spans="6:6" x14ac:dyDescent="0.2">
      <c r="F187" s="63" t="str">
        <f>IF(ISERROR('School climate'!E187/'School climate'!C187),"",'School climate'!E187/'School climate'!C187)</f>
        <v/>
      </c>
    </row>
    <row r="188" spans="6:6" x14ac:dyDescent="0.2">
      <c r="F188" s="63" t="str">
        <f>IF(ISERROR('School climate'!E188/'School climate'!C188),"",'School climate'!E188/'School climate'!C188)</f>
        <v/>
      </c>
    </row>
    <row r="189" spans="6:6" x14ac:dyDescent="0.2">
      <c r="F189" s="63" t="str">
        <f>IF(ISERROR('School climate'!E189/'School climate'!C189),"",'School climate'!E189/'School climate'!C189)</f>
        <v/>
      </c>
    </row>
    <row r="190" spans="6:6" x14ac:dyDescent="0.2">
      <c r="F190" s="63" t="str">
        <f>IF(ISERROR('School climate'!E190/'School climate'!C190),"",'School climate'!E190/'School climate'!C190)</f>
        <v/>
      </c>
    </row>
    <row r="191" spans="6:6" x14ac:dyDescent="0.2">
      <c r="F191" s="63" t="str">
        <f>IF(ISERROR('School climate'!E191/'School climate'!C191),"",'School climate'!E191/'School climate'!C191)</f>
        <v/>
      </c>
    </row>
    <row r="192" spans="6:6" x14ac:dyDescent="0.2">
      <c r="F192" s="63" t="str">
        <f>IF(ISERROR('School climate'!E192/'School climate'!C192),"",'School climate'!E192/'School climate'!C192)</f>
        <v/>
      </c>
    </row>
    <row r="193" spans="6:6" x14ac:dyDescent="0.2">
      <c r="F193" s="63" t="str">
        <f>IF(ISERROR('School climate'!E193/'School climate'!C193),"",'School climate'!E193/'School climate'!C193)</f>
        <v/>
      </c>
    </row>
    <row r="194" spans="6:6" x14ac:dyDescent="0.2">
      <c r="F194" s="63" t="str">
        <f>IF(ISERROR('School climate'!E194/'School climate'!C194),"",'School climate'!E194/'School climate'!C194)</f>
        <v/>
      </c>
    </row>
    <row r="195" spans="6:6" x14ac:dyDescent="0.2">
      <c r="F195" s="63" t="str">
        <f>IF(ISERROR('School climate'!E195/'School climate'!C195),"",'School climate'!E195/'School climate'!C195)</f>
        <v/>
      </c>
    </row>
    <row r="196" spans="6:6" x14ac:dyDescent="0.2">
      <c r="F196" s="63" t="str">
        <f>IF(ISERROR('School climate'!E196/'School climate'!C196),"",'School climate'!E196/'School climate'!C196)</f>
        <v/>
      </c>
    </row>
    <row r="197" spans="6:6" x14ac:dyDescent="0.2">
      <c r="F197" s="63" t="str">
        <f>IF(ISERROR('School climate'!E197/'School climate'!C197),"",'School climate'!E197/'School climate'!C197)</f>
        <v/>
      </c>
    </row>
    <row r="198" spans="6:6" x14ac:dyDescent="0.2">
      <c r="F198" s="63" t="str">
        <f>IF(ISERROR('School climate'!E198/'School climate'!C198),"",'School climate'!E198/'School climate'!C198)</f>
        <v/>
      </c>
    </row>
    <row r="199" spans="6:6" x14ac:dyDescent="0.2">
      <c r="F199" s="63" t="str">
        <f>IF(ISERROR('School climate'!E199/'School climate'!C199),"",'School climate'!E199/'School climate'!C199)</f>
        <v/>
      </c>
    </row>
    <row r="200" spans="6:6" x14ac:dyDescent="0.2">
      <c r="F200" s="63" t="str">
        <f>IF(ISERROR('School climate'!E200/'School climate'!C200),"",'School climate'!E200/'School climate'!C200)</f>
        <v/>
      </c>
    </row>
    <row r="201" spans="6:6" x14ac:dyDescent="0.2">
      <c r="F201" s="63" t="str">
        <f>IF(ISERROR('School climate'!E201/'School climate'!C201),"",'School climate'!E201/'School climate'!C201)</f>
        <v/>
      </c>
    </row>
    <row r="202" spans="6:6" x14ac:dyDescent="0.2">
      <c r="F202" s="63" t="str">
        <f>IF(ISERROR('School climate'!E202/'School climate'!C202),"",'School climate'!E202/'School climate'!C202)</f>
        <v/>
      </c>
    </row>
    <row r="203" spans="6:6" x14ac:dyDescent="0.2">
      <c r="F203" s="63" t="str">
        <f>IF(ISERROR('School climate'!E203/'School climate'!C203),"",'School climate'!E203/'School climate'!C203)</f>
        <v/>
      </c>
    </row>
    <row r="204" spans="6:6" x14ac:dyDescent="0.2">
      <c r="F204" s="63" t="str">
        <f>IF(ISERROR('School climate'!E204/'School climate'!C204),"",'School climate'!E204/'School climate'!C204)</f>
        <v/>
      </c>
    </row>
    <row r="205" spans="6:6" x14ac:dyDescent="0.2">
      <c r="F205" s="63" t="str">
        <f>IF(ISERROR('School climate'!E205/'School climate'!C205),"",'School climate'!E205/'School climate'!C205)</f>
        <v/>
      </c>
    </row>
    <row r="206" spans="6:6" x14ac:dyDescent="0.2">
      <c r="F206" s="63" t="str">
        <f>IF(ISERROR('School climate'!E206/'School climate'!C206),"",'School climate'!E206/'School climate'!C206)</f>
        <v/>
      </c>
    </row>
    <row r="207" spans="6:6" x14ac:dyDescent="0.2">
      <c r="F207" s="63" t="str">
        <f>IF(ISERROR('School climate'!E207/'School climate'!C207),"",'School climate'!E207/'School climate'!C207)</f>
        <v/>
      </c>
    </row>
    <row r="208" spans="6:6" x14ac:dyDescent="0.2">
      <c r="F208" s="63" t="str">
        <f>IF(ISERROR('School climate'!E208/'School climate'!C208),"",'School climate'!E208/'School climate'!C208)</f>
        <v/>
      </c>
    </row>
    <row r="209" spans="6:6" x14ac:dyDescent="0.2">
      <c r="F209" s="63" t="str">
        <f>IF(ISERROR('School climate'!E209/'School climate'!C209),"",'School climate'!E209/'School climate'!C209)</f>
        <v/>
      </c>
    </row>
    <row r="210" spans="6:6" x14ac:dyDescent="0.2">
      <c r="F210" s="63" t="str">
        <f>IF(ISERROR('School climate'!E210/'School climate'!C210),"",'School climate'!E210/'School climate'!C210)</f>
        <v/>
      </c>
    </row>
    <row r="211" spans="6:6" x14ac:dyDescent="0.2">
      <c r="F211" s="63" t="str">
        <f>IF(ISERROR('School climate'!E211/'School climate'!C211),"",'School climate'!E211/'School climate'!C211)</f>
        <v/>
      </c>
    </row>
    <row r="212" spans="6:6" x14ac:dyDescent="0.2">
      <c r="F212" s="63" t="str">
        <f>IF(ISERROR('School climate'!E212/'School climate'!C212),"",'School climate'!E212/'School climate'!C212)</f>
        <v/>
      </c>
    </row>
    <row r="213" spans="6:6" x14ac:dyDescent="0.2">
      <c r="F213" s="63" t="str">
        <f>IF(ISERROR('School climate'!E213/'School climate'!C213),"",'School climate'!E213/'School climate'!C213)</f>
        <v/>
      </c>
    </row>
    <row r="214" spans="6:6" x14ac:dyDescent="0.2">
      <c r="F214" s="63" t="str">
        <f>IF(ISERROR('School climate'!E214/'School climate'!C214),"",'School climate'!E214/'School climate'!C214)</f>
        <v/>
      </c>
    </row>
    <row r="215" spans="6:6" x14ac:dyDescent="0.2">
      <c r="F215" s="63" t="str">
        <f>IF(ISERROR('School climate'!E215/'School climate'!C215),"",'School climate'!E215/'School climate'!C215)</f>
        <v/>
      </c>
    </row>
    <row r="216" spans="6:6" x14ac:dyDescent="0.2">
      <c r="F216" s="63" t="str">
        <f>IF(ISERROR('School climate'!E216/'School climate'!C216),"",'School climate'!E216/'School climate'!C216)</f>
        <v/>
      </c>
    </row>
    <row r="217" spans="6:6" x14ac:dyDescent="0.2">
      <c r="F217" s="63" t="str">
        <f>IF(ISERROR('School climate'!E217/'School climate'!C217),"",'School climate'!E217/'School climate'!C217)</f>
        <v/>
      </c>
    </row>
    <row r="218" spans="6:6" x14ac:dyDescent="0.2">
      <c r="F218" s="63" t="str">
        <f>IF(ISERROR('School climate'!E218/'School climate'!C218),"",'School climate'!E218/'School climate'!C218)</f>
        <v/>
      </c>
    </row>
    <row r="219" spans="6:6" x14ac:dyDescent="0.2">
      <c r="F219" s="63" t="str">
        <f>IF(ISERROR('School climate'!E219/'School climate'!C219),"",'School climate'!E219/'School climate'!C219)</f>
        <v/>
      </c>
    </row>
    <row r="220" spans="6:6" x14ac:dyDescent="0.2">
      <c r="F220" s="63" t="str">
        <f>IF(ISERROR('School climate'!E220/'School climate'!C220),"",'School climate'!E220/'School climate'!C220)</f>
        <v/>
      </c>
    </row>
    <row r="221" spans="6:6" x14ac:dyDescent="0.2">
      <c r="F221" s="63" t="str">
        <f>IF(ISERROR('School climate'!E221/'School climate'!C221),"",'School climate'!E221/'School climate'!C221)</f>
        <v/>
      </c>
    </row>
    <row r="222" spans="6:6" x14ac:dyDescent="0.2">
      <c r="F222" s="63" t="str">
        <f>IF(ISERROR('School climate'!E222/'School climate'!C222),"",'School climate'!E222/'School climate'!C222)</f>
        <v/>
      </c>
    </row>
    <row r="223" spans="6:6" x14ac:dyDescent="0.2">
      <c r="F223" s="63" t="str">
        <f>IF(ISERROR('School climate'!E223/'School climate'!C223),"",'School climate'!E223/'School climate'!C223)</f>
        <v/>
      </c>
    </row>
    <row r="224" spans="6:6" x14ac:dyDescent="0.2">
      <c r="F224" s="63" t="str">
        <f>IF(ISERROR('School climate'!E224/'School climate'!C224),"",'School climate'!E224/'School climate'!C224)</f>
        <v/>
      </c>
    </row>
    <row r="225" spans="6:6" x14ac:dyDescent="0.2">
      <c r="F225" s="63" t="str">
        <f>IF(ISERROR('School climate'!E225/'School climate'!C225),"",'School climate'!E225/'School climate'!C225)</f>
        <v/>
      </c>
    </row>
    <row r="226" spans="6:6" x14ac:dyDescent="0.2">
      <c r="F226" s="63" t="str">
        <f>IF(ISERROR('School climate'!E226/'School climate'!C226),"",'School climate'!E226/'School climate'!C226)</f>
        <v/>
      </c>
    </row>
    <row r="227" spans="6:6" x14ac:dyDescent="0.2">
      <c r="F227" s="63" t="str">
        <f>IF(ISERROR('School climate'!E227/'School climate'!C227),"",'School climate'!E227/'School climate'!C227)</f>
        <v/>
      </c>
    </row>
    <row r="228" spans="6:6" x14ac:dyDescent="0.2">
      <c r="F228" s="63" t="str">
        <f>IF(ISERROR('School climate'!E228/'School climate'!C228),"",'School climate'!E228/'School climate'!C228)</f>
        <v/>
      </c>
    </row>
    <row r="229" spans="6:6" x14ac:dyDescent="0.2">
      <c r="F229" s="63" t="str">
        <f>IF(ISERROR('School climate'!E229/'School climate'!C229),"",'School climate'!E229/'School climate'!C229)</f>
        <v/>
      </c>
    </row>
    <row r="230" spans="6:6" x14ac:dyDescent="0.2">
      <c r="F230" s="63" t="str">
        <f>IF(ISERROR('School climate'!E230/'School climate'!C230),"",'School climate'!E230/'School climate'!C230)</f>
        <v/>
      </c>
    </row>
    <row r="231" spans="6:6" x14ac:dyDescent="0.2">
      <c r="F231" s="63" t="str">
        <f>IF(ISERROR('School climate'!E231/'School climate'!C231),"",'School climate'!E231/'School climate'!C231)</f>
        <v/>
      </c>
    </row>
    <row r="232" spans="6:6" x14ac:dyDescent="0.2">
      <c r="F232" s="63" t="str">
        <f>IF(ISERROR('School climate'!E232/'School climate'!C232),"",'School climate'!E232/'School climate'!C232)</f>
        <v/>
      </c>
    </row>
    <row r="233" spans="6:6" x14ac:dyDescent="0.2">
      <c r="F233" s="63" t="str">
        <f>IF(ISERROR('School climate'!E233/'School climate'!C233),"",'School climate'!E233/'School climate'!C233)</f>
        <v/>
      </c>
    </row>
    <row r="234" spans="6:6" x14ac:dyDescent="0.2">
      <c r="F234" s="63" t="str">
        <f>IF(ISERROR('School climate'!E234/'School climate'!C234),"",'School climate'!E234/'School climate'!C234)</f>
        <v/>
      </c>
    </row>
    <row r="235" spans="6:6" x14ac:dyDescent="0.2">
      <c r="F235" s="63" t="str">
        <f>IF(ISERROR('School climate'!E235/'School climate'!C235),"",'School climate'!E235/'School climate'!C235)</f>
        <v/>
      </c>
    </row>
    <row r="236" spans="6:6" x14ac:dyDescent="0.2">
      <c r="F236" s="63" t="str">
        <f>IF(ISERROR('School climate'!E236/'School climate'!C236),"",'School climate'!E236/'School climate'!C236)</f>
        <v/>
      </c>
    </row>
    <row r="237" spans="6:6" x14ac:dyDescent="0.2">
      <c r="F237" s="63" t="str">
        <f>IF(ISERROR('School climate'!E237/'School climate'!C237),"",'School climate'!E237/'School climate'!C237)</f>
        <v/>
      </c>
    </row>
    <row r="238" spans="6:6" x14ac:dyDescent="0.2">
      <c r="F238" s="63" t="str">
        <f>IF(ISERROR('School climate'!E238/'School climate'!C238),"",'School climate'!E238/'School climate'!C238)</f>
        <v/>
      </c>
    </row>
    <row r="239" spans="6:6" x14ac:dyDescent="0.2">
      <c r="F239" s="63" t="str">
        <f>IF(ISERROR('School climate'!E239/'School climate'!C239),"",'School climate'!E239/'School climate'!C239)</f>
        <v/>
      </c>
    </row>
    <row r="240" spans="6:6" x14ac:dyDescent="0.2">
      <c r="F240" s="63" t="str">
        <f>IF(ISERROR('School climate'!E240/'School climate'!C240),"",'School climate'!E240/'School climate'!C240)</f>
        <v/>
      </c>
    </row>
    <row r="241" spans="6:6" x14ac:dyDescent="0.2">
      <c r="F241" s="63" t="str">
        <f>IF(ISERROR('School climate'!E241/'School climate'!C241),"",'School climate'!E241/'School climate'!C241)</f>
        <v/>
      </c>
    </row>
    <row r="242" spans="6:6" x14ac:dyDescent="0.2">
      <c r="F242" s="63" t="str">
        <f>IF(ISERROR('School climate'!E242/'School climate'!C242),"",'School climate'!E242/'School climate'!C242)</f>
        <v/>
      </c>
    </row>
    <row r="243" spans="6:6" x14ac:dyDescent="0.2">
      <c r="F243" s="63" t="str">
        <f>IF(ISERROR('School climate'!E243/'School climate'!C243),"",'School climate'!E243/'School climate'!C243)</f>
        <v/>
      </c>
    </row>
    <row r="244" spans="6:6" x14ac:dyDescent="0.2">
      <c r="F244" s="63" t="str">
        <f>IF(ISERROR('School climate'!E244/'School climate'!C244),"",'School climate'!E244/'School climate'!C244)</f>
        <v/>
      </c>
    </row>
    <row r="245" spans="6:6" x14ac:dyDescent="0.2">
      <c r="F245" s="63" t="str">
        <f>IF(ISERROR('School climate'!E245/'School climate'!C245),"",'School climate'!E245/'School climate'!C245)</f>
        <v/>
      </c>
    </row>
    <row r="246" spans="6:6" x14ac:dyDescent="0.2">
      <c r="F246" s="63" t="str">
        <f>IF(ISERROR('School climate'!E246/'School climate'!C246),"",'School climate'!E246/'School climate'!C246)</f>
        <v/>
      </c>
    </row>
    <row r="247" spans="6:6" x14ac:dyDescent="0.2">
      <c r="F247" s="63" t="str">
        <f>IF(ISERROR('School climate'!E247/'School climate'!C247),"",'School climate'!E247/'School climate'!C247)</f>
        <v/>
      </c>
    </row>
    <row r="248" spans="6:6" x14ac:dyDescent="0.2">
      <c r="F248" s="63" t="str">
        <f>IF(ISERROR('School climate'!E248/'School climate'!C248),"",'School climate'!E248/'School climate'!C248)</f>
        <v/>
      </c>
    </row>
    <row r="249" spans="6:6" x14ac:dyDescent="0.2">
      <c r="F249" s="63" t="str">
        <f>IF(ISERROR('School climate'!E249/'School climate'!C249),"",'School climate'!E249/'School climate'!C249)</f>
        <v/>
      </c>
    </row>
    <row r="250" spans="6:6" x14ac:dyDescent="0.2">
      <c r="F250" s="63" t="str">
        <f>IF(ISERROR('School climate'!E250/'School climate'!C250),"",'School climate'!E250/'School climate'!C250)</f>
        <v/>
      </c>
    </row>
    <row r="251" spans="6:6" s="68" customFormat="1" x14ac:dyDescent="0.2"/>
  </sheetData>
  <conditionalFormatting sqref="A1:B1">
    <cfRule type="expression" dxfId="0" priority="1">
      <formula>AND(COUNTBLANK(#REF!)=0, COUNTIF(#REF!, #REF!)&gt;1)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510A3-CA9F-E647-8C41-56D70B85E0F8}">
  <sheetPr>
    <tabColor theme="7" tint="0.39997558519241921"/>
  </sheetPr>
  <dimension ref="A1:C33"/>
  <sheetViews>
    <sheetView workbookViewId="0">
      <selection activeCell="C7" sqref="C7"/>
    </sheetView>
  </sheetViews>
  <sheetFormatPr baseColWidth="10" defaultColWidth="11" defaultRowHeight="16" x14ac:dyDescent="0.2"/>
  <cols>
    <col min="1" max="1" width="5.33203125" style="22" customWidth="1"/>
    <col min="2" max="2" width="45.6640625" customWidth="1"/>
    <col min="3" max="3" width="97" customWidth="1"/>
  </cols>
  <sheetData>
    <row r="1" spans="1:3" ht="47" customHeight="1" x14ac:dyDescent="0.2">
      <c r="A1" s="93" t="s">
        <v>146</v>
      </c>
      <c r="B1" s="93"/>
      <c r="C1" s="93"/>
    </row>
    <row r="2" spans="1:3" ht="45" customHeight="1" x14ac:dyDescent="0.2">
      <c r="A2" s="90" t="s">
        <v>147</v>
      </c>
      <c r="B2" s="91"/>
      <c r="C2" s="92"/>
    </row>
    <row r="3" spans="1:3" ht="17" x14ac:dyDescent="0.2">
      <c r="A3" s="21"/>
      <c r="B3" s="20" t="s">
        <v>148</v>
      </c>
      <c r="C3" s="20" t="s">
        <v>149</v>
      </c>
    </row>
    <row r="4" spans="1:3" s="10" customFormat="1" ht="93" customHeight="1" x14ac:dyDescent="0.2">
      <c r="A4" s="24">
        <v>1</v>
      </c>
      <c r="B4" s="25" t="s">
        <v>150</v>
      </c>
      <c r="C4" s="67"/>
    </row>
    <row r="5" spans="1:3" s="10" customFormat="1" ht="62" customHeight="1" x14ac:dyDescent="0.2">
      <c r="A5" s="24">
        <v>2</v>
      </c>
      <c r="B5" s="25" t="s">
        <v>151</v>
      </c>
      <c r="C5" s="67"/>
    </row>
    <row r="6" spans="1:3" s="10" customFormat="1" ht="57" customHeight="1" x14ac:dyDescent="0.2">
      <c r="A6" s="24">
        <v>3</v>
      </c>
      <c r="B6" s="25" t="s">
        <v>152</v>
      </c>
      <c r="C6" s="67"/>
    </row>
    <row r="7" spans="1:3" s="10" customFormat="1" ht="43" customHeight="1" x14ac:dyDescent="0.2">
      <c r="A7" s="24">
        <v>4</v>
      </c>
      <c r="B7" s="25" t="s">
        <v>153</v>
      </c>
      <c r="C7" s="67"/>
    </row>
    <row r="8" spans="1:3" s="10" customFormat="1" ht="43" customHeight="1" x14ac:dyDescent="0.2">
      <c r="A8" s="24">
        <v>5</v>
      </c>
      <c r="B8" s="25" t="s">
        <v>154</v>
      </c>
      <c r="C8" s="67"/>
    </row>
    <row r="9" spans="1:3" s="10" customFormat="1" ht="52" customHeight="1" x14ac:dyDescent="0.2">
      <c r="A9" s="24">
        <v>6</v>
      </c>
      <c r="B9" s="25" t="s">
        <v>155</v>
      </c>
      <c r="C9" s="67"/>
    </row>
    <row r="10" spans="1:3" s="10" customFormat="1" ht="53" customHeight="1" x14ac:dyDescent="0.2">
      <c r="A10" s="24">
        <v>7</v>
      </c>
      <c r="B10" s="25" t="s">
        <v>156</v>
      </c>
      <c r="C10" s="67"/>
    </row>
    <row r="11" spans="1:3" s="10" customFormat="1" ht="46" customHeight="1" x14ac:dyDescent="0.2">
      <c r="A11" s="24">
        <v>8</v>
      </c>
      <c r="B11" s="25" t="s">
        <v>157</v>
      </c>
      <c r="C11" s="67"/>
    </row>
    <row r="12" spans="1:3" x14ac:dyDescent="0.2">
      <c r="A12" s="23"/>
    </row>
    <row r="13" spans="1:3" x14ac:dyDescent="0.2">
      <c r="A13" s="23"/>
    </row>
    <row r="14" spans="1:3" x14ac:dyDescent="0.2">
      <c r="A14" s="23"/>
    </row>
    <row r="15" spans="1:3" x14ac:dyDescent="0.2">
      <c r="B15" s="18"/>
    </row>
    <row r="16" spans="1:3" x14ac:dyDescent="0.2">
      <c r="B16" s="18"/>
    </row>
    <row r="17" spans="2:3" x14ac:dyDescent="0.2">
      <c r="B17" s="18"/>
    </row>
    <row r="18" spans="2:3" x14ac:dyDescent="0.2">
      <c r="B18" s="18"/>
    </row>
    <row r="19" spans="2:3" x14ac:dyDescent="0.2">
      <c r="B19" s="19"/>
    </row>
    <row r="20" spans="2:3" x14ac:dyDescent="0.2">
      <c r="B20" s="18"/>
      <c r="C20" s="18"/>
    </row>
    <row r="21" spans="2:3" x14ac:dyDescent="0.2">
      <c r="B21" s="16"/>
    </row>
    <row r="22" spans="2:3" x14ac:dyDescent="0.2">
      <c r="B22" s="17"/>
    </row>
    <row r="23" spans="2:3" x14ac:dyDescent="0.2">
      <c r="B23" s="18"/>
    </row>
    <row r="24" spans="2:3" x14ac:dyDescent="0.2">
      <c r="B24" s="18"/>
    </row>
    <row r="25" spans="2:3" x14ac:dyDescent="0.2">
      <c r="B25" s="18"/>
    </row>
    <row r="26" spans="2:3" x14ac:dyDescent="0.2">
      <c r="B26" s="18"/>
    </row>
    <row r="27" spans="2:3" x14ac:dyDescent="0.2">
      <c r="B27" s="18"/>
    </row>
    <row r="29" spans="2:3" x14ac:dyDescent="0.2">
      <c r="B29" s="16"/>
    </row>
    <row r="30" spans="2:3" x14ac:dyDescent="0.2">
      <c r="B30" s="17"/>
    </row>
    <row r="31" spans="2:3" x14ac:dyDescent="0.2">
      <c r="B31" s="18"/>
    </row>
    <row r="32" spans="2:3" x14ac:dyDescent="0.2">
      <c r="B32" s="18"/>
    </row>
    <row r="33" spans="2:2" x14ac:dyDescent="0.2">
      <c r="B33" s="18"/>
    </row>
  </sheetData>
  <sheetProtection selectLockedCells="1"/>
  <mergeCells count="2">
    <mergeCell ref="A2:C2"/>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BBEF-0645-684D-B188-48BA88EA3730}">
  <sheetPr>
    <tabColor rgb="FFFFFF00"/>
  </sheetPr>
  <dimension ref="A1:K14"/>
  <sheetViews>
    <sheetView workbookViewId="0">
      <selection activeCell="C1" sqref="C1"/>
    </sheetView>
  </sheetViews>
  <sheetFormatPr baseColWidth="10" defaultColWidth="11" defaultRowHeight="16" x14ac:dyDescent="0.2"/>
  <cols>
    <col min="3" max="3" width="43.1640625" customWidth="1"/>
    <col min="4" max="4" width="17.5" customWidth="1"/>
  </cols>
  <sheetData>
    <row r="1" spans="1:11" x14ac:dyDescent="0.2">
      <c r="A1" t="s">
        <v>14</v>
      </c>
      <c r="B1" t="s">
        <v>15</v>
      </c>
      <c r="C1" t="s">
        <v>16</v>
      </c>
      <c r="D1" t="s">
        <v>17</v>
      </c>
      <c r="E1" t="s">
        <v>18</v>
      </c>
      <c r="F1" t="s">
        <v>19</v>
      </c>
      <c r="G1" t="s">
        <v>20</v>
      </c>
      <c r="I1" t="s">
        <v>21</v>
      </c>
      <c r="K1" t="s">
        <v>22</v>
      </c>
    </row>
    <row r="2" spans="1:11" x14ac:dyDescent="0.2">
      <c r="A2" t="s">
        <v>23</v>
      </c>
      <c r="B2" t="s">
        <v>24</v>
      </c>
      <c r="C2" t="s">
        <v>25</v>
      </c>
      <c r="D2" t="s">
        <v>26</v>
      </c>
      <c r="E2" t="s">
        <v>27</v>
      </c>
      <c r="F2" t="s">
        <v>28</v>
      </c>
      <c r="G2" t="s">
        <v>29</v>
      </c>
      <c r="I2" t="s">
        <v>30</v>
      </c>
      <c r="K2" t="s">
        <v>31</v>
      </c>
    </row>
    <row r="3" spans="1:11" x14ac:dyDescent="0.2">
      <c r="A3" t="s">
        <v>32</v>
      </c>
      <c r="B3" t="s">
        <v>33</v>
      </c>
      <c r="C3" t="s">
        <v>34</v>
      </c>
      <c r="D3" t="s">
        <v>35</v>
      </c>
      <c r="E3" t="s">
        <v>36</v>
      </c>
      <c r="F3" t="s">
        <v>37</v>
      </c>
      <c r="G3" t="s">
        <v>27</v>
      </c>
      <c r="I3" t="s">
        <v>38</v>
      </c>
      <c r="K3" t="s">
        <v>39</v>
      </c>
    </row>
    <row r="4" spans="1:11" x14ac:dyDescent="0.2">
      <c r="A4" t="s">
        <v>40</v>
      </c>
      <c r="B4" t="s">
        <v>41</v>
      </c>
      <c r="C4" t="s">
        <v>42</v>
      </c>
      <c r="D4" t="s">
        <v>43</v>
      </c>
      <c r="E4" t="s">
        <v>44</v>
      </c>
      <c r="F4" t="s">
        <v>45</v>
      </c>
      <c r="I4" t="s">
        <v>46</v>
      </c>
      <c r="K4" t="s">
        <v>47</v>
      </c>
    </row>
    <row r="5" spans="1:11" x14ac:dyDescent="0.2">
      <c r="A5" t="s">
        <v>48</v>
      </c>
      <c r="B5" t="s">
        <v>49</v>
      </c>
      <c r="C5" t="s">
        <v>50</v>
      </c>
      <c r="D5" t="s">
        <v>51</v>
      </c>
      <c r="K5" t="s">
        <v>52</v>
      </c>
    </row>
    <row r="6" spans="1:11" x14ac:dyDescent="0.2">
      <c r="A6" t="s">
        <v>53</v>
      </c>
      <c r="B6" t="s">
        <v>54</v>
      </c>
      <c r="C6" t="s">
        <v>55</v>
      </c>
      <c r="K6" t="s">
        <v>56</v>
      </c>
    </row>
    <row r="7" spans="1:11" x14ac:dyDescent="0.2">
      <c r="A7" t="s">
        <v>57</v>
      </c>
      <c r="B7" t="s">
        <v>58</v>
      </c>
      <c r="C7" t="s">
        <v>59</v>
      </c>
    </row>
    <row r="8" spans="1:11" x14ac:dyDescent="0.2">
      <c r="A8" t="s">
        <v>60</v>
      </c>
      <c r="B8" t="s">
        <v>61</v>
      </c>
      <c r="C8" t="s">
        <v>62</v>
      </c>
    </row>
    <row r="9" spans="1:11" x14ac:dyDescent="0.2">
      <c r="A9" t="s">
        <v>63</v>
      </c>
      <c r="B9" t="s">
        <v>64</v>
      </c>
      <c r="C9" t="s">
        <v>65</v>
      </c>
    </row>
    <row r="10" spans="1:11" x14ac:dyDescent="0.2">
      <c r="A10" t="s">
        <v>66</v>
      </c>
      <c r="B10" t="s">
        <v>67</v>
      </c>
      <c r="C10" t="s">
        <v>68</v>
      </c>
    </row>
    <row r="11" spans="1:11" x14ac:dyDescent="0.2">
      <c r="A11" t="s">
        <v>69</v>
      </c>
      <c r="B11" t="s">
        <v>70</v>
      </c>
      <c r="C11" t="s">
        <v>71</v>
      </c>
    </row>
    <row r="12" spans="1:11" x14ac:dyDescent="0.2">
      <c r="A12" t="s">
        <v>72</v>
      </c>
      <c r="B12" t="s">
        <v>73</v>
      </c>
      <c r="C12" t="s">
        <v>159</v>
      </c>
    </row>
    <row r="13" spans="1:11" x14ac:dyDescent="0.2">
      <c r="C13" t="s">
        <v>160</v>
      </c>
    </row>
    <row r="14" spans="1:11" x14ac:dyDescent="0.2">
      <c r="C14" t="s">
        <v>74</v>
      </c>
    </row>
  </sheetData>
  <sheetProtection selectLockedCells="1" selectUnlockedCells="1"/>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410B-558B-7C42-8874-5FC100A1DA19}">
  <sheetPr>
    <tabColor rgb="FFFFFF00"/>
  </sheetPr>
  <dimension ref="A1"/>
  <sheetViews>
    <sheetView workbookViewId="0">
      <selection activeCell="D3" sqref="D3"/>
    </sheetView>
  </sheetViews>
  <sheetFormatPr baseColWidth="10" defaultColWidth="11" defaultRowHeight="16" x14ac:dyDescent="0.2"/>
  <sheetData>
    <row r="1" spans="1:1" x14ac:dyDescent="0.2">
      <c r="A1" t="s">
        <v>75</v>
      </c>
    </row>
  </sheetData>
  <sheetProtection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A16A8-D648-AC4B-9E1C-822EBCB536CE}">
  <sheetPr>
    <tabColor theme="6" tint="0.39997558519241921"/>
  </sheetPr>
  <dimension ref="A1:P251"/>
  <sheetViews>
    <sheetView zoomScale="104" zoomScaleNormal="100" workbookViewId="0">
      <selection activeCell="G2" sqref="G2"/>
    </sheetView>
  </sheetViews>
  <sheetFormatPr baseColWidth="10" defaultColWidth="11" defaultRowHeight="16" x14ac:dyDescent="0.2"/>
  <cols>
    <col min="1" max="1" width="15.83203125" customWidth="1"/>
    <col min="2" max="2" width="51.6640625" customWidth="1"/>
    <col min="3" max="3" width="19.6640625" customWidth="1"/>
    <col min="4" max="5" width="15.83203125" customWidth="1"/>
    <col min="6" max="6" width="19.6640625" customWidth="1"/>
    <col min="7" max="7" width="21" customWidth="1"/>
    <col min="8" max="8" width="16.83203125" customWidth="1"/>
    <col min="9" max="9" width="13.1640625" bestFit="1" customWidth="1"/>
    <col min="10" max="10" width="37.5" bestFit="1" customWidth="1"/>
    <col min="13" max="13" width="13.1640625" bestFit="1" customWidth="1"/>
    <col min="14" max="14" width="50.6640625" bestFit="1" customWidth="1"/>
    <col min="15" max="15" width="13.1640625" bestFit="1" customWidth="1"/>
    <col min="16" max="16" width="47.6640625" bestFit="1" customWidth="1"/>
  </cols>
  <sheetData>
    <row r="1" spans="1:16" s="70" customFormat="1" ht="76" customHeight="1" thickTop="1" x14ac:dyDescent="0.2">
      <c r="A1" s="71" t="s">
        <v>76</v>
      </c>
      <c r="B1" s="30" t="s">
        <v>77</v>
      </c>
      <c r="C1" s="30" t="s">
        <v>78</v>
      </c>
      <c r="D1" s="32" t="s">
        <v>79</v>
      </c>
      <c r="E1" s="32" t="s">
        <v>80</v>
      </c>
      <c r="F1" s="30" t="s">
        <v>81</v>
      </c>
      <c r="G1" s="33" t="s">
        <v>82</v>
      </c>
    </row>
    <row r="2" spans="1:16" x14ac:dyDescent="0.2">
      <c r="A2" s="34"/>
      <c r="B2" s="34"/>
      <c r="C2" s="34"/>
      <c r="D2" s="35"/>
      <c r="E2" s="35"/>
      <c r="F2" s="34"/>
      <c r="G2" s="34"/>
      <c r="I2" s="3" t="s">
        <v>83</v>
      </c>
      <c r="J2" t="s">
        <v>84</v>
      </c>
      <c r="M2" s="3" t="s">
        <v>83</v>
      </c>
      <c r="N2" t="s">
        <v>85</v>
      </c>
      <c r="O2" s="3" t="s">
        <v>83</v>
      </c>
      <c r="P2" t="s">
        <v>86</v>
      </c>
    </row>
    <row r="3" spans="1:16" x14ac:dyDescent="0.2">
      <c r="A3" s="34"/>
      <c r="B3" s="34"/>
      <c r="C3" s="34"/>
      <c r="D3" s="35"/>
      <c r="E3" s="35"/>
      <c r="F3" s="34"/>
      <c r="G3" s="34"/>
      <c r="I3" s="4" t="s">
        <v>161</v>
      </c>
      <c r="J3" s="94"/>
      <c r="M3" s="4" t="s">
        <v>161</v>
      </c>
      <c r="N3" s="94"/>
      <c r="O3" s="4" t="s">
        <v>161</v>
      </c>
      <c r="P3" s="94"/>
    </row>
    <row r="4" spans="1:16" x14ac:dyDescent="0.2">
      <c r="A4" s="34"/>
      <c r="B4" s="34"/>
      <c r="C4" s="34"/>
      <c r="D4" s="35"/>
      <c r="E4" s="35"/>
      <c r="F4" s="34"/>
      <c r="G4" s="34"/>
      <c r="I4" s="8" t="s">
        <v>161</v>
      </c>
      <c r="J4" s="94"/>
      <c r="M4" s="8" t="s">
        <v>161</v>
      </c>
      <c r="N4" s="94"/>
      <c r="O4" s="8" t="s">
        <v>161</v>
      </c>
      <c r="P4" s="94"/>
    </row>
    <row r="5" spans="1:16" x14ac:dyDescent="0.2">
      <c r="A5" s="34"/>
      <c r="B5" s="34"/>
      <c r="C5" s="34"/>
      <c r="D5" s="35"/>
      <c r="E5" s="35"/>
      <c r="F5" s="34"/>
      <c r="G5" s="34"/>
      <c r="I5" s="4" t="s">
        <v>87</v>
      </c>
      <c r="J5" s="94"/>
      <c r="M5" s="4" t="s">
        <v>87</v>
      </c>
      <c r="N5" s="94"/>
      <c r="O5" s="4" t="s">
        <v>87</v>
      </c>
      <c r="P5" s="94"/>
    </row>
    <row r="6" spans="1:16" x14ac:dyDescent="0.2">
      <c r="A6" s="34"/>
      <c r="B6" s="34"/>
      <c r="C6" s="34"/>
      <c r="D6" s="35"/>
      <c r="E6" s="34"/>
      <c r="F6" s="34"/>
      <c r="G6" s="34"/>
    </row>
    <row r="7" spans="1:16" x14ac:dyDescent="0.2">
      <c r="A7" s="34"/>
      <c r="B7" s="34"/>
      <c r="C7" s="34"/>
      <c r="D7" s="35"/>
      <c r="E7" s="34"/>
      <c r="F7" s="34"/>
      <c r="G7" s="34"/>
    </row>
    <row r="8" spans="1:16" x14ac:dyDescent="0.2">
      <c r="A8" s="34"/>
      <c r="B8" s="34"/>
      <c r="C8" s="34"/>
      <c r="D8" s="34"/>
      <c r="E8" s="34"/>
      <c r="F8" s="34"/>
      <c r="G8" s="34"/>
    </row>
    <row r="9" spans="1:16" x14ac:dyDescent="0.2">
      <c r="A9" s="34"/>
      <c r="B9" s="34"/>
      <c r="C9" s="34"/>
      <c r="D9" s="34"/>
      <c r="E9" s="34"/>
      <c r="F9" s="34"/>
      <c r="G9" s="34"/>
    </row>
    <row r="10" spans="1:16" x14ac:dyDescent="0.2">
      <c r="A10" s="34"/>
      <c r="B10" s="34"/>
      <c r="C10" s="34"/>
      <c r="D10" s="34"/>
      <c r="E10" s="34"/>
      <c r="F10" s="34"/>
      <c r="G10" s="34"/>
    </row>
    <row r="11" spans="1:16" x14ac:dyDescent="0.2">
      <c r="A11" s="34"/>
      <c r="B11" s="34"/>
      <c r="C11" s="34"/>
      <c r="D11" s="34"/>
      <c r="E11" s="34"/>
      <c r="F11" s="34"/>
      <c r="G11" s="34"/>
    </row>
    <row r="12" spans="1:16" x14ac:dyDescent="0.2">
      <c r="A12" s="34"/>
      <c r="B12" s="34"/>
      <c r="C12" s="34"/>
      <c r="D12" s="34"/>
      <c r="E12" s="34"/>
      <c r="F12" s="34"/>
      <c r="G12" s="34"/>
    </row>
    <row r="13" spans="1:16" x14ac:dyDescent="0.2">
      <c r="A13" s="34"/>
      <c r="B13" s="34"/>
      <c r="C13" s="34"/>
      <c r="D13" s="34"/>
      <c r="E13" s="34"/>
      <c r="F13" s="34"/>
      <c r="G13" s="34"/>
    </row>
    <row r="14" spans="1:16" x14ac:dyDescent="0.2">
      <c r="A14" s="34"/>
      <c r="B14" s="34"/>
      <c r="C14" s="34"/>
      <c r="D14" s="34"/>
      <c r="E14" s="34"/>
      <c r="F14" s="34"/>
      <c r="G14" s="34"/>
    </row>
    <row r="15" spans="1:16" x14ac:dyDescent="0.2">
      <c r="A15" s="34"/>
      <c r="B15" s="34"/>
      <c r="C15" s="34"/>
      <c r="D15" s="34"/>
      <c r="E15" s="34"/>
      <c r="F15" s="34"/>
      <c r="G15" s="34"/>
    </row>
    <row r="16" spans="1:16" x14ac:dyDescent="0.2">
      <c r="A16" s="34"/>
      <c r="B16" s="34"/>
      <c r="C16" s="34"/>
      <c r="D16" s="34"/>
      <c r="E16" s="34"/>
      <c r="F16" s="34"/>
      <c r="G16" s="34"/>
    </row>
    <row r="17" spans="1:7" x14ac:dyDescent="0.2">
      <c r="A17" s="34"/>
      <c r="B17" s="34"/>
      <c r="C17" s="34"/>
      <c r="D17" s="34"/>
      <c r="E17" s="34"/>
      <c r="F17" s="34"/>
      <c r="G17" s="34"/>
    </row>
    <row r="18" spans="1:7" x14ac:dyDescent="0.2">
      <c r="A18" s="34"/>
      <c r="B18" s="34"/>
      <c r="C18" s="34"/>
      <c r="D18" s="34"/>
      <c r="E18" s="34"/>
      <c r="F18" s="34"/>
      <c r="G18" s="34"/>
    </row>
    <row r="19" spans="1:7" x14ac:dyDescent="0.2">
      <c r="A19" s="34"/>
      <c r="B19" s="34"/>
      <c r="C19" s="34"/>
      <c r="D19" s="34"/>
      <c r="E19" s="34"/>
      <c r="F19" s="34"/>
      <c r="G19" s="34"/>
    </row>
    <row r="20" spans="1:7" x14ac:dyDescent="0.2">
      <c r="A20" s="34"/>
      <c r="B20" s="34"/>
      <c r="C20" s="34"/>
      <c r="D20" s="34"/>
      <c r="E20" s="34"/>
      <c r="F20" s="34"/>
      <c r="G20" s="34"/>
    </row>
    <row r="21" spans="1:7" x14ac:dyDescent="0.2">
      <c r="A21" s="34"/>
      <c r="B21" s="34"/>
      <c r="C21" s="34"/>
      <c r="D21" s="34"/>
      <c r="E21" s="34"/>
      <c r="F21" s="34"/>
      <c r="G21" s="34"/>
    </row>
    <row r="22" spans="1:7" x14ac:dyDescent="0.2">
      <c r="A22" s="34"/>
      <c r="B22" s="34"/>
      <c r="C22" s="34"/>
      <c r="D22" s="34"/>
      <c r="E22" s="34"/>
      <c r="F22" s="34"/>
      <c r="G22" s="34"/>
    </row>
    <row r="23" spans="1:7" x14ac:dyDescent="0.2">
      <c r="A23" s="34"/>
      <c r="B23" s="34"/>
      <c r="C23" s="34"/>
      <c r="D23" s="34"/>
      <c r="E23" s="34"/>
      <c r="F23" s="34"/>
      <c r="G23" s="34"/>
    </row>
    <row r="24" spans="1:7" x14ac:dyDescent="0.2">
      <c r="A24" s="34"/>
      <c r="B24" s="34"/>
      <c r="C24" s="34"/>
      <c r="D24" s="34"/>
      <c r="E24" s="34"/>
      <c r="F24" s="34"/>
      <c r="G24" s="34"/>
    </row>
    <row r="25" spans="1:7" x14ac:dyDescent="0.2">
      <c r="A25" s="34"/>
      <c r="B25" s="34"/>
      <c r="C25" s="34"/>
      <c r="D25" s="34"/>
      <c r="E25" s="34"/>
      <c r="F25" s="34"/>
      <c r="G25" s="34"/>
    </row>
    <row r="26" spans="1:7" x14ac:dyDescent="0.2">
      <c r="A26" s="34"/>
      <c r="B26" s="34"/>
      <c r="C26" s="34"/>
      <c r="D26" s="34"/>
      <c r="E26" s="34"/>
      <c r="F26" s="34"/>
      <c r="G26" s="34"/>
    </row>
    <row r="27" spans="1:7" x14ac:dyDescent="0.2">
      <c r="A27" s="34"/>
      <c r="B27" s="34"/>
      <c r="C27" s="34"/>
      <c r="D27" s="34"/>
      <c r="E27" s="34"/>
      <c r="F27" s="34"/>
      <c r="G27" s="34"/>
    </row>
    <row r="28" spans="1:7" x14ac:dyDescent="0.2">
      <c r="A28" s="34"/>
      <c r="B28" s="34"/>
      <c r="C28" s="34"/>
      <c r="D28" s="34"/>
      <c r="E28" s="34"/>
      <c r="F28" s="34"/>
      <c r="G28" s="34"/>
    </row>
    <row r="29" spans="1:7" x14ac:dyDescent="0.2">
      <c r="A29" s="34"/>
      <c r="B29" s="34"/>
      <c r="C29" s="34"/>
      <c r="D29" s="34"/>
      <c r="E29" s="34"/>
      <c r="F29" s="34"/>
      <c r="G29" s="34"/>
    </row>
    <row r="30" spans="1:7" x14ac:dyDescent="0.2">
      <c r="A30" s="34"/>
      <c r="B30" s="34"/>
      <c r="C30" s="34"/>
      <c r="D30" s="34"/>
      <c r="E30" s="34"/>
      <c r="F30" s="34"/>
      <c r="G30" s="34"/>
    </row>
    <row r="31" spans="1:7" x14ac:dyDescent="0.2">
      <c r="A31" s="34"/>
      <c r="B31" s="34"/>
      <c r="C31" s="34"/>
      <c r="D31" s="34"/>
      <c r="E31" s="34"/>
      <c r="F31" s="34"/>
      <c r="G31" s="34"/>
    </row>
    <row r="32" spans="1:7" x14ac:dyDescent="0.2">
      <c r="A32" s="34"/>
      <c r="B32" s="34"/>
      <c r="C32" s="34"/>
      <c r="D32" s="34"/>
      <c r="E32" s="34"/>
      <c r="F32" s="34"/>
      <c r="G32" s="34"/>
    </row>
    <row r="33" spans="1:7" x14ac:dyDescent="0.2">
      <c r="A33" s="34"/>
      <c r="B33" s="34"/>
      <c r="C33" s="34"/>
      <c r="D33" s="34"/>
      <c r="E33" s="34"/>
      <c r="F33" s="34"/>
      <c r="G33" s="34"/>
    </row>
    <row r="34" spans="1:7" x14ac:dyDescent="0.2">
      <c r="A34" s="34"/>
      <c r="B34" s="34"/>
      <c r="C34" s="34"/>
      <c r="D34" s="34"/>
      <c r="E34" s="34"/>
      <c r="F34" s="34"/>
      <c r="G34" s="34"/>
    </row>
    <row r="35" spans="1:7" x14ac:dyDescent="0.2">
      <c r="A35" s="34"/>
      <c r="B35" s="34"/>
      <c r="C35" s="34"/>
      <c r="D35" s="34"/>
      <c r="E35" s="34"/>
      <c r="F35" s="34"/>
      <c r="G35" s="34"/>
    </row>
    <row r="36" spans="1:7" x14ac:dyDescent="0.2">
      <c r="A36" s="34"/>
      <c r="B36" s="34"/>
      <c r="C36" s="34"/>
      <c r="D36" s="34"/>
      <c r="E36" s="34"/>
      <c r="F36" s="34"/>
      <c r="G36" s="34"/>
    </row>
    <row r="37" spans="1:7" x14ac:dyDescent="0.2">
      <c r="A37" s="34"/>
      <c r="B37" s="34"/>
      <c r="C37" s="34"/>
      <c r="D37" s="34"/>
      <c r="E37" s="34"/>
      <c r="F37" s="34"/>
      <c r="G37" s="34"/>
    </row>
    <row r="38" spans="1:7" x14ac:dyDescent="0.2">
      <c r="A38" s="34"/>
      <c r="B38" s="34"/>
      <c r="C38" s="34"/>
      <c r="D38" s="34"/>
      <c r="E38" s="34"/>
      <c r="F38" s="34"/>
      <c r="G38" s="34"/>
    </row>
    <row r="39" spans="1:7" x14ac:dyDescent="0.2">
      <c r="A39" s="34"/>
      <c r="B39" s="34"/>
      <c r="C39" s="34"/>
      <c r="D39" s="34"/>
      <c r="E39" s="34"/>
      <c r="F39" s="34"/>
      <c r="G39" s="34"/>
    </row>
    <row r="40" spans="1:7" x14ac:dyDescent="0.2">
      <c r="A40" s="34"/>
      <c r="B40" s="34"/>
      <c r="C40" s="34"/>
      <c r="D40" s="34"/>
      <c r="E40" s="34"/>
      <c r="F40" s="34"/>
      <c r="G40" s="34"/>
    </row>
    <row r="41" spans="1:7" x14ac:dyDescent="0.2">
      <c r="A41" s="34"/>
      <c r="B41" s="34"/>
      <c r="C41" s="34"/>
      <c r="D41" s="34"/>
      <c r="E41" s="34"/>
      <c r="F41" s="34"/>
      <c r="G41" s="34"/>
    </row>
    <row r="42" spans="1:7" x14ac:dyDescent="0.2">
      <c r="A42" s="34"/>
      <c r="B42" s="34"/>
      <c r="C42" s="34"/>
      <c r="D42" s="34"/>
      <c r="E42" s="34"/>
      <c r="F42" s="34"/>
      <c r="G42" s="34"/>
    </row>
    <row r="43" spans="1:7" x14ac:dyDescent="0.2">
      <c r="A43" s="34"/>
      <c r="B43" s="34"/>
      <c r="C43" s="34"/>
      <c r="D43" s="34"/>
      <c r="E43" s="34"/>
      <c r="F43" s="34"/>
      <c r="G43" s="34"/>
    </row>
    <row r="44" spans="1:7" x14ac:dyDescent="0.2">
      <c r="A44" s="34"/>
      <c r="B44" s="34"/>
      <c r="C44" s="34"/>
      <c r="D44" s="34"/>
      <c r="E44" s="34"/>
      <c r="F44" s="34"/>
      <c r="G44" s="34"/>
    </row>
    <row r="45" spans="1:7" x14ac:dyDescent="0.2">
      <c r="A45" s="34"/>
      <c r="B45" s="34"/>
      <c r="C45" s="34"/>
      <c r="D45" s="34"/>
      <c r="E45" s="34"/>
      <c r="F45" s="34"/>
      <c r="G45" s="34"/>
    </row>
    <row r="46" spans="1:7" x14ac:dyDescent="0.2">
      <c r="A46" s="34"/>
      <c r="B46" s="34"/>
      <c r="C46" s="34"/>
      <c r="D46" s="34"/>
      <c r="E46" s="34"/>
      <c r="F46" s="34"/>
      <c r="G46" s="34"/>
    </row>
    <row r="47" spans="1:7" x14ac:dyDescent="0.2">
      <c r="A47" s="34"/>
      <c r="B47" s="34"/>
      <c r="C47" s="34"/>
      <c r="D47" s="34"/>
      <c r="E47" s="34"/>
      <c r="F47" s="34"/>
      <c r="G47" s="34"/>
    </row>
    <row r="48" spans="1:7" x14ac:dyDescent="0.2">
      <c r="A48" s="34"/>
      <c r="B48" s="34"/>
      <c r="C48" s="34"/>
      <c r="D48" s="34"/>
      <c r="E48" s="34"/>
      <c r="F48" s="34"/>
      <c r="G48" s="34"/>
    </row>
    <row r="49" spans="1:7" x14ac:dyDescent="0.2">
      <c r="A49" s="34"/>
      <c r="B49" s="34"/>
      <c r="C49" s="34"/>
      <c r="D49" s="34"/>
      <c r="E49" s="34"/>
      <c r="F49" s="34"/>
      <c r="G49" s="34"/>
    </row>
    <row r="50" spans="1:7" x14ac:dyDescent="0.2">
      <c r="A50" s="34"/>
      <c r="B50" s="34"/>
      <c r="C50" s="34"/>
      <c r="D50" s="34"/>
      <c r="E50" s="34"/>
      <c r="F50" s="34"/>
      <c r="G50" s="34"/>
    </row>
    <row r="51" spans="1:7" x14ac:dyDescent="0.2">
      <c r="A51" s="34"/>
      <c r="B51" s="34"/>
      <c r="C51" s="34"/>
      <c r="D51" s="34"/>
      <c r="E51" s="34"/>
      <c r="F51" s="34"/>
      <c r="G51" s="34"/>
    </row>
    <row r="52" spans="1:7" x14ac:dyDescent="0.2">
      <c r="A52" s="34"/>
      <c r="B52" s="34"/>
      <c r="C52" s="34"/>
      <c r="D52" s="34"/>
      <c r="E52" s="34"/>
      <c r="F52" s="34"/>
      <c r="G52" s="34"/>
    </row>
    <row r="53" spans="1:7" x14ac:dyDescent="0.2">
      <c r="A53" s="34"/>
      <c r="B53" s="34"/>
      <c r="C53" s="34"/>
      <c r="D53" s="34"/>
      <c r="E53" s="34"/>
      <c r="F53" s="34"/>
      <c r="G53" s="34"/>
    </row>
    <row r="54" spans="1:7" x14ac:dyDescent="0.2">
      <c r="A54" s="34"/>
      <c r="B54" s="34"/>
      <c r="C54" s="34"/>
      <c r="D54" s="34"/>
      <c r="E54" s="34"/>
      <c r="F54" s="34"/>
      <c r="G54" s="34"/>
    </row>
    <row r="55" spans="1:7" x14ac:dyDescent="0.2">
      <c r="A55" s="34"/>
      <c r="B55" s="34"/>
      <c r="C55" s="34"/>
      <c r="D55" s="34"/>
      <c r="E55" s="34"/>
      <c r="F55" s="34"/>
      <c r="G55" s="34"/>
    </row>
    <row r="56" spans="1:7" x14ac:dyDescent="0.2">
      <c r="A56" s="34"/>
      <c r="B56" s="34"/>
      <c r="C56" s="34"/>
      <c r="D56" s="34"/>
      <c r="E56" s="34"/>
      <c r="F56" s="34"/>
      <c r="G56" s="34"/>
    </row>
    <row r="57" spans="1:7" x14ac:dyDescent="0.2">
      <c r="A57" s="34"/>
      <c r="B57" s="34"/>
      <c r="C57" s="34"/>
      <c r="D57" s="34"/>
      <c r="E57" s="34"/>
      <c r="F57" s="34"/>
      <c r="G57" s="34"/>
    </row>
    <row r="58" spans="1:7" x14ac:dyDescent="0.2">
      <c r="A58" s="34"/>
      <c r="B58" s="34"/>
      <c r="C58" s="34"/>
      <c r="D58" s="34"/>
      <c r="E58" s="34"/>
      <c r="F58" s="34"/>
      <c r="G58" s="34"/>
    </row>
    <row r="59" spans="1:7" x14ac:dyDescent="0.2">
      <c r="A59" s="34"/>
      <c r="B59" s="34"/>
      <c r="C59" s="34"/>
      <c r="D59" s="34"/>
      <c r="E59" s="34"/>
      <c r="F59" s="34"/>
      <c r="G59" s="34"/>
    </row>
    <row r="60" spans="1:7" x14ac:dyDescent="0.2">
      <c r="A60" s="34"/>
      <c r="B60" s="34"/>
      <c r="C60" s="34"/>
      <c r="D60" s="34"/>
      <c r="E60" s="34"/>
      <c r="F60" s="34"/>
      <c r="G60" s="34"/>
    </row>
    <row r="61" spans="1:7" x14ac:dyDescent="0.2">
      <c r="A61" s="34"/>
      <c r="B61" s="34"/>
      <c r="C61" s="34"/>
      <c r="D61" s="34"/>
      <c r="E61" s="34"/>
      <c r="F61" s="34"/>
      <c r="G61" s="34"/>
    </row>
    <row r="62" spans="1:7" x14ac:dyDescent="0.2">
      <c r="A62" s="34"/>
      <c r="B62" s="34"/>
      <c r="C62" s="34"/>
      <c r="D62" s="34"/>
      <c r="E62" s="34"/>
      <c r="F62" s="34"/>
      <c r="G62" s="34"/>
    </row>
    <row r="63" spans="1:7" x14ac:dyDescent="0.2">
      <c r="A63" s="34"/>
      <c r="B63" s="34"/>
      <c r="C63" s="34"/>
      <c r="D63" s="34"/>
      <c r="E63" s="34"/>
      <c r="F63" s="34"/>
      <c r="G63" s="34"/>
    </row>
    <row r="64" spans="1:7" x14ac:dyDescent="0.2">
      <c r="A64" s="34"/>
      <c r="B64" s="34"/>
      <c r="C64" s="34"/>
      <c r="D64" s="34"/>
      <c r="E64" s="34"/>
      <c r="F64" s="34"/>
      <c r="G64" s="34"/>
    </row>
    <row r="65" spans="1:7" x14ac:dyDescent="0.2">
      <c r="A65" s="34"/>
      <c r="B65" s="34"/>
      <c r="C65" s="34"/>
      <c r="D65" s="34"/>
      <c r="E65" s="34"/>
      <c r="F65" s="34"/>
      <c r="G65" s="34"/>
    </row>
    <row r="66" spans="1:7" x14ac:dyDescent="0.2">
      <c r="A66" s="34"/>
      <c r="B66" s="34"/>
      <c r="C66" s="34"/>
      <c r="D66" s="34"/>
      <c r="E66" s="34"/>
      <c r="F66" s="34"/>
      <c r="G66" s="34"/>
    </row>
    <row r="67" spans="1:7" x14ac:dyDescent="0.2">
      <c r="A67" s="34"/>
      <c r="B67" s="34"/>
      <c r="C67" s="34"/>
      <c r="D67" s="34"/>
      <c r="E67" s="34"/>
      <c r="F67" s="34"/>
      <c r="G67" s="34"/>
    </row>
    <row r="68" spans="1:7" x14ac:dyDescent="0.2">
      <c r="A68" s="34"/>
      <c r="B68" s="34"/>
      <c r="C68" s="34"/>
      <c r="D68" s="34"/>
      <c r="E68" s="34"/>
      <c r="F68" s="34"/>
      <c r="G68" s="34"/>
    </row>
    <row r="69" spans="1:7" x14ac:dyDescent="0.2">
      <c r="A69" s="34"/>
      <c r="B69" s="34"/>
      <c r="C69" s="34"/>
      <c r="D69" s="34"/>
      <c r="E69" s="34"/>
      <c r="F69" s="34"/>
      <c r="G69" s="34"/>
    </row>
    <row r="70" spans="1:7" x14ac:dyDescent="0.2">
      <c r="A70" s="34"/>
      <c r="B70" s="34"/>
      <c r="C70" s="34"/>
      <c r="D70" s="34"/>
      <c r="E70" s="34"/>
      <c r="F70" s="34"/>
      <c r="G70" s="34"/>
    </row>
    <row r="71" spans="1:7" x14ac:dyDescent="0.2">
      <c r="A71" s="34"/>
      <c r="B71" s="34"/>
      <c r="C71" s="34"/>
      <c r="D71" s="34"/>
      <c r="E71" s="34"/>
      <c r="F71" s="34"/>
      <c r="G71" s="34"/>
    </row>
    <row r="72" spans="1:7" x14ac:dyDescent="0.2">
      <c r="A72" s="34"/>
      <c r="B72" s="34"/>
      <c r="C72" s="34"/>
      <c r="D72" s="34"/>
      <c r="E72" s="34"/>
      <c r="F72" s="34"/>
      <c r="G72" s="34"/>
    </row>
    <row r="73" spans="1:7" x14ac:dyDescent="0.2">
      <c r="A73" s="34"/>
      <c r="B73" s="34"/>
      <c r="C73" s="34"/>
      <c r="D73" s="34"/>
      <c r="E73" s="34"/>
      <c r="F73" s="34"/>
      <c r="G73" s="34"/>
    </row>
    <row r="74" spans="1:7" x14ac:dyDescent="0.2">
      <c r="A74" s="34"/>
      <c r="B74" s="34"/>
      <c r="C74" s="34"/>
      <c r="D74" s="34"/>
      <c r="E74" s="34"/>
      <c r="F74" s="34"/>
      <c r="G74" s="34"/>
    </row>
    <row r="75" spans="1:7" x14ac:dyDescent="0.2">
      <c r="A75" s="34"/>
      <c r="B75" s="34"/>
      <c r="C75" s="34"/>
      <c r="D75" s="34"/>
      <c r="E75" s="34"/>
      <c r="F75" s="34"/>
      <c r="G75" s="34"/>
    </row>
    <row r="76" spans="1:7" x14ac:dyDescent="0.2">
      <c r="A76" s="34"/>
      <c r="B76" s="34"/>
      <c r="C76" s="34"/>
      <c r="D76" s="34"/>
      <c r="E76" s="34"/>
      <c r="F76" s="34"/>
      <c r="G76" s="34"/>
    </row>
    <row r="77" spans="1:7" x14ac:dyDescent="0.2">
      <c r="A77" s="34"/>
      <c r="B77" s="34"/>
      <c r="C77" s="34"/>
      <c r="D77" s="34"/>
      <c r="E77" s="34"/>
      <c r="F77" s="34"/>
      <c r="G77" s="34"/>
    </row>
    <row r="78" spans="1:7" x14ac:dyDescent="0.2">
      <c r="A78" s="34"/>
      <c r="B78" s="34"/>
      <c r="C78" s="34"/>
      <c r="D78" s="34"/>
      <c r="E78" s="34"/>
      <c r="F78" s="34"/>
      <c r="G78" s="34"/>
    </row>
    <row r="79" spans="1:7" x14ac:dyDescent="0.2">
      <c r="A79" s="34"/>
      <c r="B79" s="34"/>
      <c r="C79" s="34"/>
      <c r="D79" s="34"/>
      <c r="E79" s="34"/>
      <c r="F79" s="34"/>
      <c r="G79" s="34"/>
    </row>
    <row r="80" spans="1:7" x14ac:dyDescent="0.2">
      <c r="A80" s="34"/>
      <c r="B80" s="34"/>
      <c r="C80" s="34"/>
      <c r="D80" s="34"/>
      <c r="E80" s="34"/>
      <c r="F80" s="34"/>
      <c r="G80" s="34"/>
    </row>
    <row r="81" spans="1:7" x14ac:dyDescent="0.2">
      <c r="A81" s="34"/>
      <c r="B81" s="34"/>
      <c r="C81" s="34"/>
      <c r="D81" s="34"/>
      <c r="E81" s="34"/>
      <c r="F81" s="34"/>
      <c r="G81" s="34"/>
    </row>
    <row r="82" spans="1:7" x14ac:dyDescent="0.2">
      <c r="A82" s="34"/>
      <c r="B82" s="34"/>
      <c r="C82" s="34"/>
      <c r="D82" s="34"/>
      <c r="E82" s="34"/>
      <c r="F82" s="34"/>
      <c r="G82" s="34"/>
    </row>
    <row r="83" spans="1:7" x14ac:dyDescent="0.2">
      <c r="A83" s="34"/>
      <c r="B83" s="34"/>
      <c r="C83" s="34"/>
      <c r="D83" s="34"/>
      <c r="E83" s="34"/>
      <c r="F83" s="34"/>
      <c r="G83" s="34"/>
    </row>
    <row r="84" spans="1:7" x14ac:dyDescent="0.2">
      <c r="A84" s="34"/>
      <c r="B84" s="34"/>
      <c r="C84" s="34"/>
      <c r="D84" s="34"/>
      <c r="E84" s="34"/>
      <c r="F84" s="34"/>
      <c r="G84" s="34"/>
    </row>
    <row r="85" spans="1:7" x14ac:dyDescent="0.2">
      <c r="A85" s="34"/>
      <c r="B85" s="34"/>
      <c r="C85" s="34"/>
      <c r="D85" s="34"/>
      <c r="E85" s="34"/>
      <c r="F85" s="34"/>
      <c r="G85" s="34"/>
    </row>
    <row r="86" spans="1:7" x14ac:dyDescent="0.2">
      <c r="A86" s="34"/>
      <c r="B86" s="34"/>
      <c r="C86" s="34"/>
      <c r="D86" s="34"/>
      <c r="E86" s="34"/>
      <c r="F86" s="34"/>
      <c r="G86" s="34"/>
    </row>
    <row r="87" spans="1:7" x14ac:dyDescent="0.2">
      <c r="A87" s="34"/>
      <c r="B87" s="34"/>
      <c r="C87" s="34"/>
      <c r="D87" s="34"/>
      <c r="E87" s="34"/>
      <c r="F87" s="34"/>
      <c r="G87" s="34"/>
    </row>
    <row r="88" spans="1:7" x14ac:dyDescent="0.2">
      <c r="A88" s="34"/>
      <c r="B88" s="34"/>
      <c r="C88" s="34"/>
      <c r="D88" s="34"/>
      <c r="E88" s="34"/>
      <c r="F88" s="34"/>
      <c r="G88" s="34"/>
    </row>
    <row r="89" spans="1:7" x14ac:dyDescent="0.2">
      <c r="A89" s="34"/>
      <c r="B89" s="34"/>
      <c r="C89" s="34"/>
      <c r="D89" s="34"/>
      <c r="E89" s="34"/>
      <c r="F89" s="34"/>
      <c r="G89" s="34"/>
    </row>
    <row r="90" spans="1:7" x14ac:dyDescent="0.2">
      <c r="A90" s="34"/>
      <c r="B90" s="34"/>
      <c r="C90" s="34"/>
      <c r="D90" s="34"/>
      <c r="E90" s="34"/>
      <c r="F90" s="34"/>
      <c r="G90" s="34"/>
    </row>
    <row r="91" spans="1:7" x14ac:dyDescent="0.2">
      <c r="A91" s="34"/>
      <c r="B91" s="34"/>
      <c r="C91" s="34"/>
      <c r="D91" s="34"/>
      <c r="E91" s="34"/>
      <c r="F91" s="34"/>
      <c r="G91" s="34"/>
    </row>
    <row r="92" spans="1:7" x14ac:dyDescent="0.2">
      <c r="A92" s="34"/>
      <c r="B92" s="34"/>
      <c r="C92" s="34"/>
      <c r="D92" s="34"/>
      <c r="E92" s="34"/>
      <c r="F92" s="34"/>
      <c r="G92" s="34"/>
    </row>
    <row r="93" spans="1:7" x14ac:dyDescent="0.2">
      <c r="A93" s="34"/>
      <c r="B93" s="34"/>
      <c r="C93" s="34"/>
      <c r="D93" s="34"/>
      <c r="E93" s="34"/>
      <c r="F93" s="34"/>
      <c r="G93" s="34"/>
    </row>
    <row r="94" spans="1:7" x14ac:dyDescent="0.2">
      <c r="A94" s="34"/>
      <c r="B94" s="34"/>
      <c r="C94" s="34"/>
      <c r="D94" s="34"/>
      <c r="E94" s="34"/>
      <c r="F94" s="34"/>
      <c r="G94" s="34"/>
    </row>
    <row r="95" spans="1:7" x14ac:dyDescent="0.2">
      <c r="A95" s="34"/>
      <c r="B95" s="34"/>
      <c r="C95" s="34"/>
      <c r="D95" s="34"/>
      <c r="E95" s="34"/>
      <c r="F95" s="34"/>
      <c r="G95" s="34"/>
    </row>
    <row r="96" spans="1:7" x14ac:dyDescent="0.2">
      <c r="A96" s="34"/>
      <c r="B96" s="34"/>
      <c r="C96" s="34"/>
      <c r="D96" s="34"/>
      <c r="E96" s="34"/>
      <c r="F96" s="34"/>
      <c r="G96" s="34"/>
    </row>
    <row r="97" spans="1:7" x14ac:dyDescent="0.2">
      <c r="A97" s="34"/>
      <c r="B97" s="34"/>
      <c r="C97" s="34"/>
      <c r="D97" s="34"/>
      <c r="E97" s="34"/>
      <c r="F97" s="34"/>
      <c r="G97" s="34"/>
    </row>
    <row r="98" spans="1:7" x14ac:dyDescent="0.2">
      <c r="A98" s="34"/>
      <c r="B98" s="34"/>
      <c r="C98" s="34"/>
      <c r="D98" s="34"/>
      <c r="E98" s="34"/>
      <c r="F98" s="34"/>
      <c r="G98" s="34"/>
    </row>
    <row r="99" spans="1:7" x14ac:dyDescent="0.2">
      <c r="A99" s="34"/>
      <c r="B99" s="34"/>
      <c r="C99" s="34"/>
      <c r="D99" s="34"/>
      <c r="E99" s="34"/>
      <c r="F99" s="34"/>
      <c r="G99" s="34"/>
    </row>
    <row r="100" spans="1:7" x14ac:dyDescent="0.2">
      <c r="A100" s="34"/>
      <c r="B100" s="34"/>
      <c r="C100" s="34"/>
      <c r="D100" s="34"/>
      <c r="E100" s="34"/>
      <c r="F100" s="34"/>
      <c r="G100" s="34"/>
    </row>
    <row r="101" spans="1:7" x14ac:dyDescent="0.2">
      <c r="A101" s="34"/>
      <c r="B101" s="34"/>
      <c r="C101" s="34"/>
      <c r="D101" s="34"/>
      <c r="E101" s="34"/>
      <c r="F101" s="34"/>
      <c r="G101" s="34"/>
    </row>
    <row r="102" spans="1:7" x14ac:dyDescent="0.2">
      <c r="A102" s="34"/>
      <c r="B102" s="34"/>
      <c r="C102" s="34"/>
      <c r="D102" s="34"/>
      <c r="E102" s="34"/>
      <c r="F102" s="34"/>
      <c r="G102" s="34"/>
    </row>
    <row r="103" spans="1:7" x14ac:dyDescent="0.2">
      <c r="A103" s="34"/>
      <c r="B103" s="34"/>
      <c r="C103" s="34"/>
      <c r="D103" s="34"/>
      <c r="E103" s="34"/>
      <c r="F103" s="34"/>
      <c r="G103" s="34"/>
    </row>
    <row r="104" spans="1:7" x14ac:dyDescent="0.2">
      <c r="A104" s="34"/>
      <c r="B104" s="34"/>
      <c r="C104" s="34"/>
      <c r="D104" s="34"/>
      <c r="E104" s="34"/>
      <c r="F104" s="34"/>
      <c r="G104" s="34"/>
    </row>
    <row r="105" spans="1:7" x14ac:dyDescent="0.2">
      <c r="A105" s="34"/>
      <c r="B105" s="34"/>
      <c r="C105" s="34"/>
      <c r="D105" s="34"/>
      <c r="E105" s="34"/>
      <c r="F105" s="34"/>
      <c r="G105" s="34"/>
    </row>
    <row r="106" spans="1:7" x14ac:dyDescent="0.2">
      <c r="A106" s="34"/>
      <c r="B106" s="34"/>
      <c r="C106" s="34"/>
      <c r="D106" s="34"/>
      <c r="E106" s="34"/>
      <c r="F106" s="34"/>
      <c r="G106" s="34"/>
    </row>
    <row r="107" spans="1:7" x14ac:dyDescent="0.2">
      <c r="A107" s="34"/>
      <c r="B107" s="34"/>
      <c r="C107" s="34"/>
      <c r="D107" s="34"/>
      <c r="E107" s="34"/>
      <c r="F107" s="34"/>
      <c r="G107" s="34"/>
    </row>
    <row r="108" spans="1:7" x14ac:dyDescent="0.2">
      <c r="A108" s="34"/>
      <c r="B108" s="34"/>
      <c r="C108" s="34"/>
      <c r="D108" s="34"/>
      <c r="E108" s="34"/>
      <c r="F108" s="34"/>
      <c r="G108" s="34"/>
    </row>
    <row r="109" spans="1:7" x14ac:dyDescent="0.2">
      <c r="A109" s="34"/>
      <c r="B109" s="34"/>
      <c r="C109" s="34"/>
      <c r="D109" s="34"/>
      <c r="E109" s="34"/>
      <c r="F109" s="34"/>
      <c r="G109" s="34"/>
    </row>
    <row r="110" spans="1:7" x14ac:dyDescent="0.2">
      <c r="A110" s="34"/>
      <c r="B110" s="34"/>
      <c r="C110" s="34"/>
      <c r="D110" s="34"/>
      <c r="E110" s="34"/>
      <c r="F110" s="34"/>
      <c r="G110" s="34"/>
    </row>
    <row r="111" spans="1:7" x14ac:dyDescent="0.2">
      <c r="A111" s="34"/>
      <c r="B111" s="34"/>
      <c r="C111" s="34"/>
      <c r="D111" s="34"/>
      <c r="E111" s="34"/>
      <c r="F111" s="34"/>
      <c r="G111" s="34"/>
    </row>
    <row r="112" spans="1:7" x14ac:dyDescent="0.2">
      <c r="A112" s="34"/>
      <c r="B112" s="34"/>
      <c r="C112" s="34"/>
      <c r="D112" s="34"/>
      <c r="E112" s="34"/>
      <c r="F112" s="34"/>
      <c r="G112" s="34"/>
    </row>
    <row r="113" spans="1:7" x14ac:dyDescent="0.2">
      <c r="A113" s="34"/>
      <c r="B113" s="34"/>
      <c r="C113" s="34"/>
      <c r="D113" s="34"/>
      <c r="E113" s="34"/>
      <c r="F113" s="34"/>
      <c r="G113" s="34"/>
    </row>
    <row r="114" spans="1:7" x14ac:dyDescent="0.2">
      <c r="A114" s="34"/>
      <c r="B114" s="34"/>
      <c r="C114" s="34"/>
      <c r="D114" s="34"/>
      <c r="E114" s="34"/>
      <c r="F114" s="34"/>
      <c r="G114" s="34"/>
    </row>
    <row r="115" spans="1:7" x14ac:dyDescent="0.2">
      <c r="A115" s="34"/>
      <c r="B115" s="34"/>
      <c r="C115" s="34"/>
      <c r="D115" s="34"/>
      <c r="E115" s="34"/>
      <c r="F115" s="34"/>
      <c r="G115" s="34"/>
    </row>
    <row r="116" spans="1:7" x14ac:dyDescent="0.2">
      <c r="A116" s="34"/>
      <c r="B116" s="34"/>
      <c r="C116" s="34"/>
      <c r="D116" s="34"/>
      <c r="E116" s="34"/>
      <c r="F116" s="34"/>
      <c r="G116" s="34"/>
    </row>
    <row r="117" spans="1:7" x14ac:dyDescent="0.2">
      <c r="A117" s="34"/>
      <c r="B117" s="34"/>
      <c r="C117" s="34"/>
      <c r="D117" s="34"/>
      <c r="E117" s="34"/>
      <c r="F117" s="34"/>
      <c r="G117" s="34"/>
    </row>
    <row r="118" spans="1:7" x14ac:dyDescent="0.2">
      <c r="A118" s="34"/>
      <c r="B118" s="34"/>
      <c r="C118" s="34"/>
      <c r="D118" s="34"/>
      <c r="E118" s="34"/>
      <c r="F118" s="34"/>
      <c r="G118" s="34"/>
    </row>
    <row r="119" spans="1:7" x14ac:dyDescent="0.2">
      <c r="A119" s="34"/>
      <c r="B119" s="34"/>
      <c r="C119" s="34"/>
      <c r="D119" s="34"/>
      <c r="E119" s="34"/>
      <c r="F119" s="34"/>
      <c r="G119" s="34"/>
    </row>
    <row r="120" spans="1:7" x14ac:dyDescent="0.2">
      <c r="A120" s="34"/>
      <c r="B120" s="34"/>
      <c r="C120" s="34"/>
      <c r="D120" s="34"/>
      <c r="E120" s="34"/>
      <c r="F120" s="34"/>
      <c r="G120" s="34"/>
    </row>
    <row r="121" spans="1:7" x14ac:dyDescent="0.2">
      <c r="A121" s="34"/>
      <c r="B121" s="34"/>
      <c r="C121" s="34"/>
      <c r="D121" s="34"/>
      <c r="E121" s="34"/>
      <c r="F121" s="34"/>
      <c r="G121" s="34"/>
    </row>
    <row r="122" spans="1:7" x14ac:dyDescent="0.2">
      <c r="A122" s="34"/>
      <c r="B122" s="34"/>
      <c r="C122" s="34"/>
      <c r="D122" s="34"/>
      <c r="E122" s="34"/>
      <c r="F122" s="34"/>
      <c r="G122" s="34"/>
    </row>
    <row r="123" spans="1:7" x14ac:dyDescent="0.2">
      <c r="A123" s="34"/>
      <c r="B123" s="34"/>
      <c r="C123" s="34"/>
      <c r="D123" s="34"/>
      <c r="E123" s="34"/>
      <c r="F123" s="34"/>
      <c r="G123" s="34"/>
    </row>
    <row r="124" spans="1:7" x14ac:dyDescent="0.2">
      <c r="A124" s="34"/>
      <c r="B124" s="34"/>
      <c r="C124" s="34"/>
      <c r="D124" s="34"/>
      <c r="E124" s="34"/>
      <c r="F124" s="34"/>
      <c r="G124" s="34"/>
    </row>
    <row r="125" spans="1:7" x14ac:dyDescent="0.2">
      <c r="A125" s="34"/>
      <c r="B125" s="34"/>
      <c r="C125" s="34"/>
      <c r="D125" s="34"/>
      <c r="E125" s="34"/>
      <c r="F125" s="34"/>
      <c r="G125" s="34"/>
    </row>
    <row r="126" spans="1:7" x14ac:dyDescent="0.2">
      <c r="A126" s="34"/>
      <c r="B126" s="34"/>
      <c r="C126" s="34"/>
      <c r="D126" s="34"/>
      <c r="E126" s="34"/>
      <c r="F126" s="34"/>
      <c r="G126" s="34"/>
    </row>
    <row r="127" spans="1:7" x14ac:dyDescent="0.2">
      <c r="A127" s="34"/>
      <c r="B127" s="34"/>
      <c r="C127" s="34"/>
      <c r="D127" s="34"/>
      <c r="E127" s="34"/>
      <c r="F127" s="34"/>
      <c r="G127" s="34"/>
    </row>
    <row r="128" spans="1:7" x14ac:dyDescent="0.2">
      <c r="A128" s="34"/>
      <c r="B128" s="34"/>
      <c r="C128" s="34"/>
      <c r="D128" s="34"/>
      <c r="E128" s="34"/>
      <c r="F128" s="34"/>
      <c r="G128" s="34"/>
    </row>
    <row r="129" spans="1:7" x14ac:dyDescent="0.2">
      <c r="A129" s="34"/>
      <c r="B129" s="34"/>
      <c r="C129" s="34"/>
      <c r="D129" s="34"/>
      <c r="E129" s="34"/>
      <c r="F129" s="34"/>
      <c r="G129" s="34"/>
    </row>
    <row r="130" spans="1:7" x14ac:dyDescent="0.2">
      <c r="A130" s="34"/>
      <c r="B130" s="34"/>
      <c r="C130" s="34"/>
      <c r="D130" s="34"/>
      <c r="E130" s="34"/>
      <c r="F130" s="34"/>
      <c r="G130" s="34"/>
    </row>
    <row r="131" spans="1:7" x14ac:dyDescent="0.2">
      <c r="A131" s="34"/>
      <c r="B131" s="34"/>
      <c r="C131" s="34"/>
      <c r="D131" s="34"/>
      <c r="E131" s="34"/>
      <c r="F131" s="34"/>
      <c r="G131" s="34"/>
    </row>
    <row r="132" spans="1:7" x14ac:dyDescent="0.2">
      <c r="A132" s="34"/>
      <c r="B132" s="34"/>
      <c r="C132" s="34"/>
      <c r="D132" s="34"/>
      <c r="E132" s="34"/>
      <c r="F132" s="34"/>
      <c r="G132" s="34"/>
    </row>
    <row r="133" spans="1:7" x14ac:dyDescent="0.2">
      <c r="A133" s="34"/>
      <c r="B133" s="34"/>
      <c r="C133" s="34"/>
      <c r="D133" s="34"/>
      <c r="E133" s="34"/>
      <c r="F133" s="34"/>
      <c r="G133" s="34"/>
    </row>
    <row r="134" spans="1:7" x14ac:dyDescent="0.2">
      <c r="A134" s="34"/>
      <c r="B134" s="34"/>
      <c r="C134" s="34"/>
      <c r="D134" s="34"/>
      <c r="E134" s="34"/>
      <c r="F134" s="34"/>
      <c r="G134" s="34"/>
    </row>
    <row r="135" spans="1:7" x14ac:dyDescent="0.2">
      <c r="A135" s="34"/>
      <c r="B135" s="34"/>
      <c r="C135" s="34"/>
      <c r="D135" s="34"/>
      <c r="E135" s="34"/>
      <c r="F135" s="34"/>
      <c r="G135" s="34"/>
    </row>
    <row r="136" spans="1:7" x14ac:dyDescent="0.2">
      <c r="A136" s="34"/>
      <c r="B136" s="34"/>
      <c r="C136" s="34"/>
      <c r="D136" s="34"/>
      <c r="E136" s="34"/>
      <c r="F136" s="34"/>
      <c r="G136" s="34"/>
    </row>
    <row r="137" spans="1:7" x14ac:dyDescent="0.2">
      <c r="A137" s="34"/>
      <c r="B137" s="34"/>
      <c r="C137" s="34"/>
      <c r="D137" s="34"/>
      <c r="E137" s="34"/>
      <c r="F137" s="34"/>
      <c r="G137" s="34"/>
    </row>
    <row r="138" spans="1:7" x14ac:dyDescent="0.2">
      <c r="A138" s="34"/>
      <c r="B138" s="34"/>
      <c r="C138" s="34"/>
      <c r="D138" s="34"/>
      <c r="E138" s="34"/>
      <c r="F138" s="34"/>
      <c r="G138" s="34"/>
    </row>
    <row r="139" spans="1:7" x14ac:dyDescent="0.2">
      <c r="A139" s="34"/>
      <c r="B139" s="34"/>
      <c r="C139" s="34"/>
      <c r="D139" s="34"/>
      <c r="E139" s="34"/>
      <c r="F139" s="34"/>
      <c r="G139" s="34"/>
    </row>
    <row r="140" spans="1:7" x14ac:dyDescent="0.2">
      <c r="A140" s="34"/>
      <c r="B140" s="34"/>
      <c r="C140" s="34"/>
      <c r="D140" s="34"/>
      <c r="E140" s="34"/>
      <c r="F140" s="34"/>
      <c r="G140" s="34"/>
    </row>
    <row r="141" spans="1:7" x14ac:dyDescent="0.2">
      <c r="A141" s="34"/>
      <c r="B141" s="34"/>
      <c r="C141" s="34"/>
      <c r="D141" s="34"/>
      <c r="E141" s="34"/>
      <c r="F141" s="34"/>
      <c r="G141" s="34"/>
    </row>
    <row r="142" spans="1:7" x14ac:dyDescent="0.2">
      <c r="A142" s="34"/>
      <c r="B142" s="34"/>
      <c r="C142" s="34"/>
      <c r="D142" s="34"/>
      <c r="E142" s="34"/>
      <c r="F142" s="34"/>
      <c r="G142" s="34"/>
    </row>
    <row r="143" spans="1:7" x14ac:dyDescent="0.2">
      <c r="A143" s="34"/>
      <c r="B143" s="34"/>
      <c r="C143" s="34"/>
      <c r="D143" s="34"/>
      <c r="E143" s="34"/>
      <c r="F143" s="34"/>
      <c r="G143" s="34"/>
    </row>
    <row r="144" spans="1:7" x14ac:dyDescent="0.2">
      <c r="A144" s="34"/>
      <c r="B144" s="34"/>
      <c r="C144" s="34"/>
      <c r="D144" s="34"/>
      <c r="E144" s="34"/>
      <c r="F144" s="34"/>
      <c r="G144" s="34"/>
    </row>
    <row r="145" spans="1:7" x14ac:dyDescent="0.2">
      <c r="A145" s="34"/>
      <c r="B145" s="34"/>
      <c r="C145" s="34"/>
      <c r="D145" s="34"/>
      <c r="E145" s="34"/>
      <c r="F145" s="34"/>
      <c r="G145" s="34"/>
    </row>
    <row r="146" spans="1:7" x14ac:dyDescent="0.2">
      <c r="A146" s="34"/>
      <c r="B146" s="34"/>
      <c r="C146" s="34"/>
      <c r="D146" s="34"/>
      <c r="E146" s="34"/>
      <c r="F146" s="34"/>
      <c r="G146" s="34"/>
    </row>
    <row r="147" spans="1:7" x14ac:dyDescent="0.2">
      <c r="A147" s="34"/>
      <c r="B147" s="34"/>
      <c r="C147" s="34"/>
      <c r="D147" s="34"/>
      <c r="E147" s="34"/>
      <c r="F147" s="34"/>
      <c r="G147" s="34"/>
    </row>
    <row r="148" spans="1:7" x14ac:dyDescent="0.2">
      <c r="A148" s="34"/>
      <c r="B148" s="34"/>
      <c r="C148" s="34"/>
      <c r="D148" s="34"/>
      <c r="E148" s="34"/>
      <c r="F148" s="34"/>
      <c r="G148" s="34"/>
    </row>
    <row r="149" spans="1:7" x14ac:dyDescent="0.2">
      <c r="A149" s="34"/>
      <c r="B149" s="34"/>
      <c r="C149" s="34"/>
      <c r="D149" s="34"/>
      <c r="E149" s="34"/>
      <c r="F149" s="34"/>
      <c r="G149" s="34"/>
    </row>
    <row r="150" spans="1:7" x14ac:dyDescent="0.2">
      <c r="A150" s="34"/>
      <c r="B150" s="34"/>
      <c r="C150" s="34"/>
      <c r="D150" s="34"/>
      <c r="E150" s="34"/>
      <c r="F150" s="34"/>
      <c r="G150" s="34"/>
    </row>
    <row r="151" spans="1:7" x14ac:dyDescent="0.2">
      <c r="A151" s="34"/>
      <c r="B151" s="34"/>
      <c r="C151" s="34"/>
      <c r="D151" s="34"/>
      <c r="E151" s="34"/>
      <c r="F151" s="34"/>
      <c r="G151" s="34"/>
    </row>
    <row r="152" spans="1:7" x14ac:dyDescent="0.2">
      <c r="A152" s="34"/>
      <c r="B152" s="34"/>
      <c r="C152" s="34"/>
      <c r="D152" s="34"/>
      <c r="E152" s="34"/>
      <c r="F152" s="34"/>
      <c r="G152" s="34"/>
    </row>
    <row r="153" spans="1:7" x14ac:dyDescent="0.2">
      <c r="A153" s="34"/>
      <c r="B153" s="34"/>
      <c r="C153" s="34"/>
      <c r="D153" s="34"/>
      <c r="E153" s="34"/>
      <c r="F153" s="34"/>
      <c r="G153" s="34"/>
    </row>
    <row r="154" spans="1:7" x14ac:dyDescent="0.2">
      <c r="A154" s="34"/>
      <c r="B154" s="34"/>
      <c r="C154" s="34"/>
      <c r="D154" s="34"/>
      <c r="E154" s="34"/>
      <c r="F154" s="34"/>
      <c r="G154" s="34"/>
    </row>
    <row r="155" spans="1:7" x14ac:dyDescent="0.2">
      <c r="A155" s="34"/>
      <c r="B155" s="34"/>
      <c r="C155" s="34"/>
      <c r="D155" s="34"/>
      <c r="E155" s="34"/>
      <c r="F155" s="34"/>
      <c r="G155" s="34"/>
    </row>
    <row r="156" spans="1:7" x14ac:dyDescent="0.2">
      <c r="A156" s="34"/>
      <c r="B156" s="34"/>
      <c r="C156" s="34"/>
      <c r="D156" s="34"/>
      <c r="E156" s="34"/>
      <c r="F156" s="34"/>
      <c r="G156" s="34"/>
    </row>
    <row r="157" spans="1:7" x14ac:dyDescent="0.2">
      <c r="A157" s="34"/>
      <c r="B157" s="34"/>
      <c r="C157" s="34"/>
      <c r="D157" s="34"/>
      <c r="E157" s="34"/>
      <c r="F157" s="34"/>
      <c r="G157" s="34"/>
    </row>
    <row r="158" spans="1:7" x14ac:dyDescent="0.2">
      <c r="A158" s="34"/>
      <c r="B158" s="34"/>
      <c r="C158" s="34"/>
      <c r="D158" s="34"/>
      <c r="E158" s="34"/>
      <c r="F158" s="34"/>
      <c r="G158" s="34"/>
    </row>
    <row r="159" spans="1:7" x14ac:dyDescent="0.2">
      <c r="A159" s="34"/>
      <c r="B159" s="34"/>
      <c r="C159" s="34"/>
      <c r="D159" s="34"/>
      <c r="E159" s="34"/>
      <c r="F159" s="34"/>
      <c r="G159" s="34"/>
    </row>
    <row r="160" spans="1:7" x14ac:dyDescent="0.2">
      <c r="A160" s="34"/>
      <c r="B160" s="34"/>
      <c r="C160" s="34"/>
      <c r="D160" s="34"/>
      <c r="E160" s="34"/>
      <c r="F160" s="34"/>
      <c r="G160" s="34"/>
    </row>
    <row r="161" spans="1:7" x14ac:dyDescent="0.2">
      <c r="A161" s="34"/>
      <c r="B161" s="34"/>
      <c r="C161" s="34"/>
      <c r="D161" s="34"/>
      <c r="E161" s="34"/>
      <c r="F161" s="34"/>
      <c r="G161" s="34"/>
    </row>
    <row r="162" spans="1:7" x14ac:dyDescent="0.2">
      <c r="A162" s="34"/>
      <c r="B162" s="34"/>
      <c r="C162" s="34"/>
      <c r="D162" s="34"/>
      <c r="E162" s="34"/>
      <c r="F162" s="34"/>
      <c r="G162" s="34"/>
    </row>
    <row r="163" spans="1:7" x14ac:dyDescent="0.2">
      <c r="A163" s="34"/>
      <c r="B163" s="34"/>
      <c r="C163" s="34"/>
      <c r="D163" s="34"/>
      <c r="E163" s="34"/>
      <c r="F163" s="34"/>
      <c r="G163" s="34"/>
    </row>
    <row r="164" spans="1:7" x14ac:dyDescent="0.2">
      <c r="A164" s="34"/>
      <c r="B164" s="34"/>
      <c r="C164" s="34"/>
      <c r="D164" s="34"/>
      <c r="E164" s="34"/>
      <c r="F164" s="34"/>
      <c r="G164" s="34"/>
    </row>
    <row r="165" spans="1:7" x14ac:dyDescent="0.2">
      <c r="A165" s="34"/>
      <c r="B165" s="34"/>
      <c r="C165" s="34"/>
      <c r="D165" s="34"/>
      <c r="E165" s="34"/>
      <c r="F165" s="34"/>
      <c r="G165" s="34"/>
    </row>
    <row r="166" spans="1:7" x14ac:dyDescent="0.2">
      <c r="A166" s="34"/>
      <c r="B166" s="34"/>
      <c r="C166" s="34"/>
      <c r="D166" s="34"/>
      <c r="E166" s="34"/>
      <c r="F166" s="34"/>
      <c r="G166" s="34"/>
    </row>
    <row r="167" spans="1:7" x14ac:dyDescent="0.2">
      <c r="A167" s="34"/>
      <c r="B167" s="34"/>
      <c r="C167" s="34"/>
      <c r="D167" s="34"/>
      <c r="E167" s="34"/>
      <c r="F167" s="34"/>
      <c r="G167" s="34"/>
    </row>
    <row r="168" spans="1:7" x14ac:dyDescent="0.2">
      <c r="A168" s="34"/>
      <c r="B168" s="34"/>
      <c r="C168" s="34"/>
      <c r="D168" s="34"/>
      <c r="E168" s="34"/>
      <c r="F168" s="34"/>
      <c r="G168" s="34"/>
    </row>
    <row r="169" spans="1:7" x14ac:dyDescent="0.2">
      <c r="A169" s="34"/>
      <c r="B169" s="34"/>
      <c r="C169" s="34"/>
      <c r="D169" s="34"/>
      <c r="E169" s="34"/>
      <c r="F169" s="34"/>
      <c r="G169" s="34"/>
    </row>
    <row r="170" spans="1:7" x14ac:dyDescent="0.2">
      <c r="A170" s="34"/>
      <c r="B170" s="34"/>
      <c r="C170" s="34"/>
      <c r="D170" s="34"/>
      <c r="E170" s="34"/>
      <c r="F170" s="34"/>
      <c r="G170" s="34"/>
    </row>
    <row r="171" spans="1:7" x14ac:dyDescent="0.2">
      <c r="A171" s="34"/>
      <c r="B171" s="34"/>
      <c r="C171" s="34"/>
      <c r="D171" s="34"/>
      <c r="E171" s="34"/>
      <c r="F171" s="34"/>
      <c r="G171" s="34"/>
    </row>
    <row r="172" spans="1:7" x14ac:dyDescent="0.2">
      <c r="A172" s="34"/>
      <c r="B172" s="34"/>
      <c r="C172" s="34"/>
      <c r="D172" s="34"/>
      <c r="E172" s="34"/>
      <c r="F172" s="34"/>
      <c r="G172" s="34"/>
    </row>
    <row r="173" spans="1:7" x14ac:dyDescent="0.2">
      <c r="A173" s="34"/>
      <c r="B173" s="34"/>
      <c r="C173" s="34"/>
      <c r="D173" s="34"/>
      <c r="E173" s="34"/>
      <c r="F173" s="34"/>
      <c r="G173" s="34"/>
    </row>
    <row r="174" spans="1:7" x14ac:dyDescent="0.2">
      <c r="A174" s="34"/>
      <c r="B174" s="34"/>
      <c r="C174" s="34"/>
      <c r="D174" s="34"/>
      <c r="E174" s="34"/>
      <c r="F174" s="34"/>
      <c r="G174" s="34"/>
    </row>
    <row r="175" spans="1:7" x14ac:dyDescent="0.2">
      <c r="A175" s="34"/>
      <c r="B175" s="34"/>
      <c r="C175" s="34"/>
      <c r="D175" s="34"/>
      <c r="E175" s="34"/>
      <c r="F175" s="34"/>
      <c r="G175" s="34"/>
    </row>
    <row r="176" spans="1:7" x14ac:dyDescent="0.2">
      <c r="A176" s="34"/>
      <c r="B176" s="34"/>
      <c r="C176" s="34"/>
      <c r="D176" s="34"/>
      <c r="E176" s="34"/>
      <c r="F176" s="34"/>
      <c r="G176" s="34"/>
    </row>
    <row r="177" spans="1:7" x14ac:dyDescent="0.2">
      <c r="A177" s="34"/>
      <c r="B177" s="34"/>
      <c r="C177" s="34"/>
      <c r="D177" s="34"/>
      <c r="E177" s="34"/>
      <c r="F177" s="34"/>
      <c r="G177" s="34"/>
    </row>
    <row r="178" spans="1:7" x14ac:dyDescent="0.2">
      <c r="A178" s="34"/>
      <c r="B178" s="34"/>
      <c r="C178" s="34"/>
      <c r="D178" s="34"/>
      <c r="E178" s="34"/>
      <c r="F178" s="34"/>
      <c r="G178" s="34"/>
    </row>
    <row r="179" spans="1:7" x14ac:dyDescent="0.2">
      <c r="A179" s="34"/>
      <c r="B179" s="34"/>
      <c r="C179" s="34"/>
      <c r="D179" s="34"/>
      <c r="E179" s="34"/>
      <c r="F179" s="34"/>
      <c r="G179" s="34"/>
    </row>
    <row r="180" spans="1:7" x14ac:dyDescent="0.2">
      <c r="A180" s="34"/>
      <c r="B180" s="34"/>
      <c r="C180" s="34"/>
      <c r="D180" s="34"/>
      <c r="E180" s="34"/>
      <c r="F180" s="34"/>
      <c r="G180" s="34"/>
    </row>
    <row r="181" spans="1:7" x14ac:dyDescent="0.2">
      <c r="A181" s="34"/>
      <c r="B181" s="34"/>
      <c r="C181" s="34"/>
      <c r="D181" s="34"/>
      <c r="E181" s="34"/>
      <c r="F181" s="34"/>
      <c r="G181" s="34"/>
    </row>
    <row r="182" spans="1:7" x14ac:dyDescent="0.2">
      <c r="A182" s="34"/>
      <c r="B182" s="34"/>
      <c r="C182" s="34"/>
      <c r="D182" s="34"/>
      <c r="E182" s="34"/>
      <c r="F182" s="34"/>
      <c r="G182" s="34"/>
    </row>
    <row r="183" spans="1:7" x14ac:dyDescent="0.2">
      <c r="A183" s="34"/>
      <c r="B183" s="34"/>
      <c r="C183" s="34"/>
      <c r="D183" s="34"/>
      <c r="E183" s="34"/>
      <c r="F183" s="34"/>
      <c r="G183" s="34"/>
    </row>
    <row r="184" spans="1:7" x14ac:dyDescent="0.2">
      <c r="A184" s="34"/>
      <c r="B184" s="34"/>
      <c r="C184" s="34"/>
      <c r="D184" s="34"/>
      <c r="E184" s="34"/>
      <c r="F184" s="34"/>
      <c r="G184" s="34"/>
    </row>
    <row r="185" spans="1:7" x14ac:dyDescent="0.2">
      <c r="A185" s="34"/>
      <c r="B185" s="34"/>
      <c r="C185" s="34"/>
      <c r="D185" s="34"/>
      <c r="E185" s="34"/>
      <c r="F185" s="34"/>
      <c r="G185" s="34"/>
    </row>
    <row r="186" spans="1:7" x14ac:dyDescent="0.2">
      <c r="A186" s="34"/>
      <c r="B186" s="34"/>
      <c r="C186" s="34"/>
      <c r="D186" s="34"/>
      <c r="E186" s="34"/>
      <c r="F186" s="34"/>
      <c r="G186" s="34"/>
    </row>
    <row r="187" spans="1:7" x14ac:dyDescent="0.2">
      <c r="A187" s="34"/>
      <c r="B187" s="34"/>
      <c r="C187" s="34"/>
      <c r="D187" s="34"/>
      <c r="E187" s="34"/>
      <c r="F187" s="34"/>
      <c r="G187" s="34"/>
    </row>
    <row r="188" spans="1:7" x14ac:dyDescent="0.2">
      <c r="A188" s="34"/>
      <c r="B188" s="34"/>
      <c r="C188" s="34"/>
      <c r="D188" s="34"/>
      <c r="E188" s="34"/>
      <c r="F188" s="34"/>
      <c r="G188" s="34"/>
    </row>
    <row r="189" spans="1:7" x14ac:dyDescent="0.2">
      <c r="A189" s="34"/>
      <c r="B189" s="34"/>
      <c r="C189" s="34"/>
      <c r="D189" s="34"/>
      <c r="E189" s="34"/>
      <c r="F189" s="34"/>
      <c r="G189" s="34"/>
    </row>
    <row r="190" spans="1:7" x14ac:dyDescent="0.2">
      <c r="A190" s="34"/>
      <c r="B190" s="34"/>
      <c r="C190" s="34"/>
      <c r="D190" s="34"/>
      <c r="E190" s="34"/>
      <c r="F190" s="34"/>
      <c r="G190" s="34"/>
    </row>
    <row r="191" spans="1:7" x14ac:dyDescent="0.2">
      <c r="A191" s="34"/>
      <c r="B191" s="34"/>
      <c r="C191" s="34"/>
      <c r="D191" s="34"/>
      <c r="E191" s="34"/>
      <c r="F191" s="34"/>
      <c r="G191" s="34"/>
    </row>
    <row r="192" spans="1:7" x14ac:dyDescent="0.2">
      <c r="A192" s="34"/>
      <c r="B192" s="34"/>
      <c r="C192" s="34"/>
      <c r="D192" s="34"/>
      <c r="E192" s="34"/>
      <c r="F192" s="34"/>
      <c r="G192" s="34"/>
    </row>
    <row r="193" spans="1:7" x14ac:dyDescent="0.2">
      <c r="A193" s="34"/>
      <c r="B193" s="34"/>
      <c r="C193" s="34"/>
      <c r="D193" s="34"/>
      <c r="E193" s="34"/>
      <c r="F193" s="34"/>
      <c r="G193" s="34"/>
    </row>
    <row r="194" spans="1:7" x14ac:dyDescent="0.2">
      <c r="A194" s="34"/>
      <c r="B194" s="34"/>
      <c r="C194" s="34"/>
      <c r="D194" s="34"/>
      <c r="E194" s="34"/>
      <c r="F194" s="34"/>
      <c r="G194" s="34"/>
    </row>
    <row r="195" spans="1:7" x14ac:dyDescent="0.2">
      <c r="A195" s="34"/>
      <c r="B195" s="34"/>
      <c r="C195" s="34"/>
      <c r="D195" s="34"/>
      <c r="E195" s="34"/>
      <c r="F195" s="34"/>
      <c r="G195" s="34"/>
    </row>
    <row r="196" spans="1:7" x14ac:dyDescent="0.2">
      <c r="A196" s="34"/>
      <c r="B196" s="34"/>
      <c r="C196" s="34"/>
      <c r="D196" s="34"/>
      <c r="E196" s="34"/>
      <c r="F196" s="34"/>
      <c r="G196" s="34"/>
    </row>
    <row r="197" spans="1:7" x14ac:dyDescent="0.2">
      <c r="A197" s="34"/>
      <c r="B197" s="34"/>
      <c r="C197" s="34"/>
      <c r="D197" s="34"/>
      <c r="E197" s="34"/>
      <c r="F197" s="34"/>
      <c r="G197" s="34"/>
    </row>
    <row r="198" spans="1:7" x14ac:dyDescent="0.2">
      <c r="A198" s="34"/>
      <c r="B198" s="34"/>
      <c r="C198" s="34"/>
      <c r="D198" s="34"/>
      <c r="E198" s="34"/>
      <c r="F198" s="34"/>
      <c r="G198" s="34"/>
    </row>
    <row r="199" spans="1:7" x14ac:dyDescent="0.2">
      <c r="A199" s="34"/>
      <c r="B199" s="34"/>
      <c r="C199" s="34"/>
      <c r="D199" s="34"/>
      <c r="E199" s="34"/>
      <c r="F199" s="34"/>
      <c r="G199" s="34"/>
    </row>
    <row r="200" spans="1:7" x14ac:dyDescent="0.2">
      <c r="A200" s="34"/>
      <c r="B200" s="34"/>
      <c r="C200" s="34"/>
      <c r="D200" s="34"/>
      <c r="E200" s="34"/>
      <c r="F200" s="34"/>
      <c r="G200" s="34"/>
    </row>
    <row r="201" spans="1:7" x14ac:dyDescent="0.2">
      <c r="A201" s="34"/>
      <c r="B201" s="34"/>
      <c r="C201" s="34"/>
      <c r="D201" s="34"/>
      <c r="E201" s="34"/>
      <c r="F201" s="34"/>
      <c r="G201" s="34"/>
    </row>
    <row r="202" spans="1:7" x14ac:dyDescent="0.2">
      <c r="A202" s="34"/>
      <c r="B202" s="34"/>
      <c r="C202" s="34"/>
      <c r="D202" s="34"/>
      <c r="E202" s="34"/>
      <c r="F202" s="34"/>
      <c r="G202" s="34"/>
    </row>
    <row r="203" spans="1:7" x14ac:dyDescent="0.2">
      <c r="A203" s="34"/>
      <c r="B203" s="34"/>
      <c r="C203" s="34"/>
      <c r="D203" s="34"/>
      <c r="E203" s="34"/>
      <c r="F203" s="34"/>
      <c r="G203" s="34"/>
    </row>
    <row r="204" spans="1:7" x14ac:dyDescent="0.2">
      <c r="A204" s="34"/>
      <c r="B204" s="34"/>
      <c r="C204" s="34"/>
      <c r="D204" s="34"/>
      <c r="E204" s="34"/>
      <c r="F204" s="34"/>
      <c r="G204" s="34"/>
    </row>
    <row r="205" spans="1:7" x14ac:dyDescent="0.2">
      <c r="A205" s="34"/>
      <c r="B205" s="34"/>
      <c r="C205" s="34"/>
      <c r="D205" s="34"/>
      <c r="E205" s="34"/>
      <c r="F205" s="34"/>
      <c r="G205" s="34"/>
    </row>
    <row r="206" spans="1:7" x14ac:dyDescent="0.2">
      <c r="A206" s="34"/>
      <c r="B206" s="34"/>
      <c r="C206" s="34"/>
      <c r="D206" s="34"/>
      <c r="E206" s="34"/>
      <c r="F206" s="34"/>
      <c r="G206" s="34"/>
    </row>
    <row r="207" spans="1:7" x14ac:dyDescent="0.2">
      <c r="A207" s="34"/>
      <c r="B207" s="34"/>
      <c r="C207" s="34"/>
      <c r="D207" s="34"/>
      <c r="E207" s="34"/>
      <c r="F207" s="34"/>
      <c r="G207" s="34"/>
    </row>
    <row r="208" spans="1:7" x14ac:dyDescent="0.2">
      <c r="A208" s="34"/>
      <c r="B208" s="34"/>
      <c r="C208" s="34"/>
      <c r="D208" s="34"/>
      <c r="E208" s="34"/>
      <c r="F208" s="34"/>
      <c r="G208" s="34"/>
    </row>
    <row r="209" spans="1:7" x14ac:dyDescent="0.2">
      <c r="A209" s="34"/>
      <c r="B209" s="34"/>
      <c r="C209" s="34"/>
      <c r="D209" s="34"/>
      <c r="E209" s="34"/>
      <c r="F209" s="34"/>
      <c r="G209" s="34"/>
    </row>
    <row r="210" spans="1:7" x14ac:dyDescent="0.2">
      <c r="A210" s="34"/>
      <c r="B210" s="34"/>
      <c r="C210" s="34"/>
      <c r="D210" s="34"/>
      <c r="E210" s="34"/>
      <c r="F210" s="34"/>
      <c r="G210" s="34"/>
    </row>
    <row r="211" spans="1:7" x14ac:dyDescent="0.2">
      <c r="A211" s="34"/>
      <c r="B211" s="34"/>
      <c r="C211" s="34"/>
      <c r="D211" s="34"/>
      <c r="E211" s="34"/>
      <c r="F211" s="34"/>
      <c r="G211" s="34"/>
    </row>
    <row r="212" spans="1:7" x14ac:dyDescent="0.2">
      <c r="A212" s="34"/>
      <c r="B212" s="34"/>
      <c r="C212" s="34"/>
      <c r="D212" s="34"/>
      <c r="E212" s="34"/>
      <c r="F212" s="34"/>
      <c r="G212" s="34"/>
    </row>
    <row r="213" spans="1:7" x14ac:dyDescent="0.2">
      <c r="A213" s="34"/>
      <c r="B213" s="34"/>
      <c r="C213" s="34"/>
      <c r="D213" s="34"/>
      <c r="E213" s="34"/>
      <c r="F213" s="34"/>
      <c r="G213" s="34"/>
    </row>
    <row r="214" spans="1:7" x14ac:dyDescent="0.2">
      <c r="A214" s="34"/>
      <c r="B214" s="34"/>
      <c r="C214" s="34"/>
      <c r="D214" s="34"/>
      <c r="E214" s="34"/>
      <c r="F214" s="34"/>
      <c r="G214" s="34"/>
    </row>
    <row r="215" spans="1:7" x14ac:dyDescent="0.2">
      <c r="A215" s="34"/>
      <c r="B215" s="34"/>
      <c r="C215" s="34"/>
      <c r="D215" s="34"/>
      <c r="E215" s="34"/>
      <c r="F215" s="34"/>
      <c r="G215" s="34"/>
    </row>
    <row r="216" spans="1:7" x14ac:dyDescent="0.2">
      <c r="A216" s="34"/>
      <c r="B216" s="34"/>
      <c r="C216" s="34"/>
      <c r="D216" s="34"/>
      <c r="E216" s="34"/>
      <c r="F216" s="34"/>
      <c r="G216" s="34"/>
    </row>
    <row r="217" spans="1:7" x14ac:dyDescent="0.2">
      <c r="A217" s="34"/>
      <c r="B217" s="34"/>
      <c r="C217" s="34"/>
      <c r="D217" s="34"/>
      <c r="E217" s="34"/>
      <c r="F217" s="34"/>
      <c r="G217" s="34"/>
    </row>
    <row r="218" spans="1:7" x14ac:dyDescent="0.2">
      <c r="A218" s="34"/>
      <c r="B218" s="34"/>
      <c r="C218" s="34"/>
      <c r="D218" s="34"/>
      <c r="E218" s="34"/>
      <c r="F218" s="34"/>
      <c r="G218" s="34"/>
    </row>
    <row r="219" spans="1:7" x14ac:dyDescent="0.2">
      <c r="A219" s="34"/>
      <c r="B219" s="34"/>
      <c r="C219" s="34"/>
      <c r="D219" s="34"/>
      <c r="E219" s="34"/>
      <c r="F219" s="34"/>
      <c r="G219" s="34"/>
    </row>
    <row r="220" spans="1:7" x14ac:dyDescent="0.2">
      <c r="A220" s="34"/>
      <c r="B220" s="34"/>
      <c r="C220" s="34"/>
      <c r="D220" s="34"/>
      <c r="E220" s="34"/>
      <c r="F220" s="34"/>
      <c r="G220" s="34"/>
    </row>
    <row r="221" spans="1:7" x14ac:dyDescent="0.2">
      <c r="A221" s="34"/>
      <c r="B221" s="34"/>
      <c r="C221" s="34"/>
      <c r="D221" s="34"/>
      <c r="E221" s="34"/>
      <c r="F221" s="34"/>
      <c r="G221" s="34"/>
    </row>
    <row r="222" spans="1:7" x14ac:dyDescent="0.2">
      <c r="A222" s="34"/>
      <c r="B222" s="34"/>
      <c r="C222" s="34"/>
      <c r="D222" s="34"/>
      <c r="E222" s="34"/>
      <c r="F222" s="34"/>
      <c r="G222" s="34"/>
    </row>
    <row r="223" spans="1:7" x14ac:dyDescent="0.2">
      <c r="A223" s="34"/>
      <c r="B223" s="34"/>
      <c r="C223" s="34"/>
      <c r="D223" s="34"/>
      <c r="E223" s="34"/>
      <c r="F223" s="34"/>
      <c r="G223" s="34"/>
    </row>
    <row r="224" spans="1:7" x14ac:dyDescent="0.2">
      <c r="A224" s="34"/>
      <c r="B224" s="34"/>
      <c r="C224" s="34"/>
      <c r="D224" s="34"/>
      <c r="E224" s="34"/>
      <c r="F224" s="34"/>
      <c r="G224" s="34"/>
    </row>
    <row r="225" spans="1:7" x14ac:dyDescent="0.2">
      <c r="A225" s="34"/>
      <c r="B225" s="34"/>
      <c r="C225" s="34"/>
      <c r="D225" s="34"/>
      <c r="E225" s="34"/>
      <c r="F225" s="34"/>
      <c r="G225" s="34"/>
    </row>
    <row r="226" spans="1:7" x14ac:dyDescent="0.2">
      <c r="A226" s="34"/>
      <c r="B226" s="34"/>
      <c r="C226" s="34"/>
      <c r="D226" s="34"/>
      <c r="E226" s="34"/>
      <c r="F226" s="34"/>
      <c r="G226" s="34"/>
    </row>
    <row r="227" spans="1:7" x14ac:dyDescent="0.2">
      <c r="A227" s="34"/>
      <c r="B227" s="34"/>
      <c r="C227" s="34"/>
      <c r="D227" s="34"/>
      <c r="E227" s="34"/>
      <c r="F227" s="34"/>
      <c r="G227" s="34"/>
    </row>
    <row r="228" spans="1:7" x14ac:dyDescent="0.2">
      <c r="A228" s="34"/>
      <c r="B228" s="34"/>
      <c r="C228" s="34"/>
      <c r="D228" s="34"/>
      <c r="E228" s="34"/>
      <c r="F228" s="34"/>
      <c r="G228" s="34"/>
    </row>
    <row r="229" spans="1:7" x14ac:dyDescent="0.2">
      <c r="A229" s="34"/>
      <c r="B229" s="34"/>
      <c r="C229" s="34"/>
      <c r="D229" s="34"/>
      <c r="E229" s="34"/>
      <c r="F229" s="34"/>
      <c r="G229" s="34"/>
    </row>
    <row r="230" spans="1:7" x14ac:dyDescent="0.2">
      <c r="A230" s="34"/>
      <c r="B230" s="34"/>
      <c r="C230" s="34"/>
      <c r="D230" s="34"/>
      <c r="E230" s="34"/>
      <c r="F230" s="34"/>
      <c r="G230" s="34"/>
    </row>
    <row r="231" spans="1:7" x14ac:dyDescent="0.2">
      <c r="A231" s="34"/>
      <c r="B231" s="34"/>
      <c r="C231" s="34"/>
      <c r="D231" s="34"/>
      <c r="E231" s="34"/>
      <c r="F231" s="34"/>
      <c r="G231" s="34"/>
    </row>
    <row r="232" spans="1:7" x14ac:dyDescent="0.2">
      <c r="A232" s="34"/>
      <c r="B232" s="34"/>
      <c r="C232" s="34"/>
      <c r="D232" s="34"/>
      <c r="E232" s="34"/>
      <c r="F232" s="34"/>
      <c r="G232" s="34"/>
    </row>
    <row r="233" spans="1:7" x14ac:dyDescent="0.2">
      <c r="A233" s="34"/>
      <c r="B233" s="34"/>
      <c r="C233" s="34"/>
      <c r="D233" s="34"/>
      <c r="E233" s="34"/>
      <c r="F233" s="34"/>
      <c r="G233" s="34"/>
    </row>
    <row r="234" spans="1:7" x14ac:dyDescent="0.2">
      <c r="A234" s="34"/>
      <c r="B234" s="34"/>
      <c r="C234" s="34"/>
      <c r="D234" s="34"/>
      <c r="E234" s="34"/>
      <c r="F234" s="34"/>
      <c r="G234" s="34"/>
    </row>
    <row r="235" spans="1:7" x14ac:dyDescent="0.2">
      <c r="A235" s="34"/>
      <c r="B235" s="34"/>
      <c r="C235" s="34"/>
      <c r="D235" s="34"/>
      <c r="E235" s="34"/>
      <c r="F235" s="34"/>
      <c r="G235" s="34"/>
    </row>
    <row r="236" spans="1:7" x14ac:dyDescent="0.2">
      <c r="A236" s="34"/>
      <c r="B236" s="34"/>
      <c r="C236" s="34"/>
      <c r="D236" s="34"/>
      <c r="E236" s="34"/>
      <c r="F236" s="34"/>
      <c r="G236" s="34"/>
    </row>
    <row r="237" spans="1:7" x14ac:dyDescent="0.2">
      <c r="A237" s="34"/>
      <c r="B237" s="34"/>
      <c r="C237" s="34"/>
      <c r="D237" s="34"/>
      <c r="E237" s="34"/>
      <c r="F237" s="34"/>
      <c r="G237" s="34"/>
    </row>
    <row r="238" spans="1:7" x14ac:dyDescent="0.2">
      <c r="A238" s="34"/>
      <c r="B238" s="34"/>
      <c r="C238" s="34"/>
      <c r="D238" s="34"/>
      <c r="E238" s="34"/>
      <c r="F238" s="34"/>
      <c r="G238" s="34"/>
    </row>
    <row r="239" spans="1:7" x14ac:dyDescent="0.2">
      <c r="A239" s="34"/>
      <c r="B239" s="34"/>
      <c r="C239" s="34"/>
      <c r="D239" s="34"/>
      <c r="E239" s="34"/>
      <c r="F239" s="34"/>
      <c r="G239" s="34"/>
    </row>
    <row r="240" spans="1:7" x14ac:dyDescent="0.2">
      <c r="A240" s="34"/>
      <c r="B240" s="34"/>
      <c r="C240" s="34"/>
      <c r="D240" s="34"/>
      <c r="E240" s="34"/>
      <c r="F240" s="34"/>
      <c r="G240" s="34"/>
    </row>
    <row r="241" spans="1:7" x14ac:dyDescent="0.2">
      <c r="A241" s="34"/>
      <c r="B241" s="34"/>
      <c r="C241" s="34"/>
      <c r="D241" s="34"/>
      <c r="E241" s="34"/>
      <c r="F241" s="34"/>
      <c r="G241" s="34"/>
    </row>
    <row r="242" spans="1:7" x14ac:dyDescent="0.2">
      <c r="A242" s="34"/>
      <c r="B242" s="34"/>
      <c r="C242" s="34"/>
      <c r="D242" s="34"/>
      <c r="E242" s="34"/>
      <c r="F242" s="34"/>
      <c r="G242" s="34"/>
    </row>
    <row r="243" spans="1:7" x14ac:dyDescent="0.2">
      <c r="A243" s="34"/>
      <c r="B243" s="34"/>
      <c r="C243" s="34"/>
      <c r="D243" s="34"/>
      <c r="E243" s="34"/>
      <c r="F243" s="34"/>
      <c r="G243" s="34"/>
    </row>
    <row r="244" spans="1:7" x14ac:dyDescent="0.2">
      <c r="A244" s="34"/>
      <c r="B244" s="34"/>
      <c r="C244" s="34"/>
      <c r="D244" s="34"/>
      <c r="E244" s="34"/>
      <c r="F244" s="34"/>
      <c r="G244" s="34"/>
    </row>
    <row r="245" spans="1:7" x14ac:dyDescent="0.2">
      <c r="A245" s="34"/>
      <c r="B245" s="34"/>
      <c r="C245" s="34"/>
      <c r="D245" s="34"/>
      <c r="E245" s="34"/>
      <c r="F245" s="34"/>
      <c r="G245" s="34"/>
    </row>
    <row r="246" spans="1:7" x14ac:dyDescent="0.2">
      <c r="A246" s="34"/>
      <c r="B246" s="34"/>
      <c r="C246" s="34"/>
      <c r="D246" s="34"/>
      <c r="E246" s="34"/>
      <c r="F246" s="34"/>
      <c r="G246" s="34"/>
    </row>
    <row r="247" spans="1:7" x14ac:dyDescent="0.2">
      <c r="A247" s="34"/>
      <c r="B247" s="34"/>
      <c r="C247" s="34"/>
      <c r="D247" s="34"/>
      <c r="E247" s="34"/>
      <c r="F247" s="34"/>
      <c r="G247" s="34"/>
    </row>
    <row r="248" spans="1:7" x14ac:dyDescent="0.2">
      <c r="A248" s="34"/>
      <c r="B248" s="34"/>
      <c r="C248" s="34"/>
      <c r="D248" s="34"/>
      <c r="E248" s="34"/>
      <c r="F248" s="34"/>
      <c r="G248" s="34"/>
    </row>
    <row r="249" spans="1:7" x14ac:dyDescent="0.2">
      <c r="A249" s="34"/>
      <c r="B249" s="34"/>
      <c r="C249" s="34"/>
      <c r="D249" s="34"/>
      <c r="E249" s="34"/>
      <c r="F249" s="34"/>
      <c r="G249" s="34"/>
    </row>
    <row r="250" spans="1:7" x14ac:dyDescent="0.2">
      <c r="A250" s="34"/>
      <c r="B250" s="34"/>
      <c r="C250" s="34"/>
      <c r="D250" s="34"/>
      <c r="E250" s="34"/>
      <c r="F250" s="34"/>
      <c r="G250" s="34"/>
    </row>
    <row r="251" spans="1:7" x14ac:dyDescent="0.2">
      <c r="A251" s="7"/>
      <c r="D251" s="7"/>
      <c r="E251" s="7"/>
    </row>
  </sheetData>
  <sheetProtection selectLockedCells="1" pivotTables="0"/>
  <conditionalFormatting sqref="A1">
    <cfRule type="expression" dxfId="13" priority="1">
      <formula>AND(COUNTBLANK($L1)=0, COUNTIF($L$2:$L$1001, $L1)&gt;1)</formula>
    </cfRule>
  </conditionalFormatting>
  <dataValidations count="3">
    <dataValidation type="list" allowBlank="1" showInputMessage="1" showErrorMessage="1" sqref="A2:A250" xr:uid="{0054F8CA-6292-9145-B4B2-123FFD0918F8}">
      <formula1>schoolyear</formula1>
    </dataValidation>
    <dataValidation type="list" allowBlank="1" showInputMessage="1" showErrorMessage="1" sqref="B2:B250" xr:uid="{B1749DAF-764B-7240-9145-B3F093DA9DEE}">
      <formula1>programtype</formula1>
    </dataValidation>
    <dataValidation type="list" allowBlank="1" showInputMessage="1" showErrorMessage="1" sqref="C2:C250" xr:uid="{135D7DBE-7900-1348-985A-AB30E0F41AC3}">
      <formula1>deliverylevel</formula1>
    </dataValidation>
  </dataValidations>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ED702-4FCB-0D4E-9D3E-E8C500F0AB70}">
  <sheetPr>
    <tabColor theme="2" tint="0.39997558519241921"/>
  </sheetPr>
  <dimension ref="A1:G251"/>
  <sheetViews>
    <sheetView zoomScale="90" zoomScaleNormal="90" workbookViewId="0">
      <selection activeCell="D2" sqref="D2"/>
    </sheetView>
  </sheetViews>
  <sheetFormatPr baseColWidth="10" defaultColWidth="11" defaultRowHeight="16" x14ac:dyDescent="0.2"/>
  <cols>
    <col min="1" max="1" width="15.83203125" customWidth="1"/>
    <col min="2" max="2" width="18" customWidth="1"/>
    <col min="3" max="3" width="20.33203125" customWidth="1"/>
    <col min="4" max="4" width="20.83203125" customWidth="1"/>
    <col min="6" max="6" width="25.5" bestFit="1" customWidth="1"/>
    <col min="7" max="7" width="22.83203125" bestFit="1" customWidth="1"/>
    <col min="8" max="8" width="11.1640625" bestFit="1" customWidth="1"/>
    <col min="9" max="9" width="8" bestFit="1" customWidth="1"/>
    <col min="10" max="10" width="5.6640625" bestFit="1" customWidth="1"/>
    <col min="11" max="11" width="20.6640625" bestFit="1" customWidth="1"/>
    <col min="12" max="13" width="11.1640625" bestFit="1" customWidth="1"/>
    <col min="14" max="14" width="22.33203125" bestFit="1" customWidth="1"/>
    <col min="15" max="15" width="18.1640625" bestFit="1" customWidth="1"/>
    <col min="16" max="16" width="10.5" bestFit="1" customWidth="1"/>
    <col min="17" max="17" width="13.33203125" bestFit="1" customWidth="1"/>
    <col min="18" max="18" width="22" bestFit="1" customWidth="1"/>
  </cols>
  <sheetData>
    <row r="1" spans="1:7" ht="34" x14ac:dyDescent="0.2">
      <c r="A1" s="36" t="s">
        <v>76</v>
      </c>
      <c r="B1" s="30" t="s">
        <v>88</v>
      </c>
      <c r="C1" s="30" t="s">
        <v>89</v>
      </c>
      <c r="D1" s="37" t="s">
        <v>90</v>
      </c>
    </row>
    <row r="2" spans="1:7" x14ac:dyDescent="0.2">
      <c r="A2" s="34"/>
      <c r="B2" s="35"/>
      <c r="C2" s="35"/>
      <c r="D2" s="38"/>
      <c r="F2" s="3" t="s">
        <v>83</v>
      </c>
      <c r="G2" t="s">
        <v>91</v>
      </c>
    </row>
    <row r="3" spans="1:7" x14ac:dyDescent="0.2">
      <c r="A3" s="34"/>
      <c r="B3" s="35"/>
      <c r="C3" s="35"/>
      <c r="D3" s="38"/>
      <c r="F3" s="4" t="s">
        <v>40</v>
      </c>
      <c r="G3">
        <v>1</v>
      </c>
    </row>
    <row r="4" spans="1:7" x14ac:dyDescent="0.2">
      <c r="A4" s="34"/>
      <c r="B4" s="35"/>
      <c r="C4" s="35"/>
      <c r="D4" s="38"/>
      <c r="F4" s="8" t="s">
        <v>39</v>
      </c>
      <c r="G4">
        <v>1</v>
      </c>
    </row>
    <row r="5" spans="1:7" x14ac:dyDescent="0.2">
      <c r="A5" s="34"/>
      <c r="B5" s="35"/>
      <c r="C5" s="35"/>
      <c r="D5" s="38"/>
      <c r="F5" s="4" t="s">
        <v>87</v>
      </c>
      <c r="G5">
        <v>1</v>
      </c>
    </row>
    <row r="6" spans="1:7" x14ac:dyDescent="0.2">
      <c r="A6" s="34"/>
      <c r="B6" s="35"/>
      <c r="C6" s="35"/>
      <c r="D6" s="38"/>
    </row>
    <row r="7" spans="1:7" x14ac:dyDescent="0.2">
      <c r="A7" s="34"/>
      <c r="B7" s="35"/>
      <c r="C7" s="35"/>
      <c r="D7" s="38"/>
    </row>
    <row r="8" spans="1:7" x14ac:dyDescent="0.2">
      <c r="A8" s="34"/>
      <c r="B8" s="35"/>
      <c r="C8" s="34"/>
      <c r="D8" s="39"/>
    </row>
    <row r="9" spans="1:7" x14ac:dyDescent="0.2">
      <c r="A9" s="34"/>
      <c r="B9" s="35"/>
      <c r="C9" s="34"/>
      <c r="D9" s="39"/>
    </row>
    <row r="10" spans="1:7" x14ac:dyDescent="0.2">
      <c r="A10" s="34"/>
      <c r="B10" s="35"/>
      <c r="C10" s="34"/>
      <c r="D10" s="39"/>
    </row>
    <row r="11" spans="1:7" x14ac:dyDescent="0.2">
      <c r="A11" s="34"/>
      <c r="B11" s="35"/>
      <c r="C11" s="34"/>
      <c r="D11" s="39"/>
    </row>
    <row r="12" spans="1:7" x14ac:dyDescent="0.2">
      <c r="A12" s="34"/>
      <c r="B12" s="34"/>
      <c r="C12" s="34"/>
      <c r="D12" s="34"/>
    </row>
    <row r="13" spans="1:7" x14ac:dyDescent="0.2">
      <c r="A13" s="34"/>
      <c r="B13" s="34"/>
      <c r="C13" s="34"/>
      <c r="D13" s="34"/>
    </row>
    <row r="14" spans="1:7" x14ac:dyDescent="0.2">
      <c r="A14" s="34"/>
      <c r="B14" s="34"/>
      <c r="C14" s="34"/>
      <c r="D14" s="34"/>
    </row>
    <row r="15" spans="1:7" x14ac:dyDescent="0.2">
      <c r="A15" s="34"/>
      <c r="B15" s="34"/>
      <c r="C15" s="34"/>
      <c r="D15" s="34"/>
    </row>
    <row r="16" spans="1:7" x14ac:dyDescent="0.2">
      <c r="A16" s="34"/>
      <c r="B16" s="34"/>
      <c r="C16" s="34"/>
      <c r="D16" s="34"/>
    </row>
    <row r="17" spans="1:4" x14ac:dyDescent="0.2">
      <c r="A17" s="34"/>
      <c r="B17" s="34"/>
      <c r="C17" s="34"/>
      <c r="D17" s="34"/>
    </row>
    <row r="18" spans="1:4" x14ac:dyDescent="0.2">
      <c r="A18" s="34"/>
      <c r="B18" s="34"/>
      <c r="C18" s="34"/>
      <c r="D18" s="34"/>
    </row>
    <row r="19" spans="1:4" x14ac:dyDescent="0.2">
      <c r="A19" s="34"/>
      <c r="B19" s="34"/>
      <c r="C19" s="34"/>
      <c r="D19" s="34"/>
    </row>
    <row r="20" spans="1:4" x14ac:dyDescent="0.2">
      <c r="A20" s="34"/>
      <c r="B20" s="34"/>
      <c r="C20" s="34"/>
      <c r="D20" s="34"/>
    </row>
    <row r="21" spans="1:4" x14ac:dyDescent="0.2">
      <c r="A21" s="34"/>
      <c r="B21" s="34"/>
      <c r="C21" s="34"/>
      <c r="D21" s="34"/>
    </row>
    <row r="22" spans="1:4" x14ac:dyDescent="0.2">
      <c r="A22" s="34"/>
      <c r="B22" s="34"/>
      <c r="C22" s="34"/>
      <c r="D22" s="34"/>
    </row>
    <row r="23" spans="1:4" x14ac:dyDescent="0.2">
      <c r="A23" s="34"/>
      <c r="B23" s="34"/>
      <c r="C23" s="34"/>
      <c r="D23" s="34"/>
    </row>
    <row r="24" spans="1:4" x14ac:dyDescent="0.2">
      <c r="A24" s="34"/>
      <c r="B24" s="34"/>
      <c r="C24" s="34"/>
      <c r="D24" s="34"/>
    </row>
    <row r="25" spans="1:4" x14ac:dyDescent="0.2">
      <c r="A25" s="34"/>
      <c r="B25" s="34"/>
      <c r="C25" s="34"/>
      <c r="D25" s="34"/>
    </row>
    <row r="26" spans="1:4" x14ac:dyDescent="0.2">
      <c r="A26" s="34"/>
      <c r="B26" s="34"/>
      <c r="C26" s="34"/>
      <c r="D26" s="34"/>
    </row>
    <row r="27" spans="1:4" x14ac:dyDescent="0.2">
      <c r="A27" s="34"/>
      <c r="B27" s="34"/>
      <c r="C27" s="34"/>
      <c r="D27" s="34"/>
    </row>
    <row r="28" spans="1:4" x14ac:dyDescent="0.2">
      <c r="A28" s="34"/>
      <c r="B28" s="34"/>
      <c r="C28" s="34"/>
      <c r="D28" s="34"/>
    </row>
    <row r="29" spans="1:4" x14ac:dyDescent="0.2">
      <c r="A29" s="34"/>
      <c r="B29" s="34"/>
      <c r="C29" s="34"/>
      <c r="D29" s="34"/>
    </row>
    <row r="30" spans="1:4" x14ac:dyDescent="0.2">
      <c r="A30" s="34"/>
      <c r="B30" s="34"/>
      <c r="C30" s="34"/>
      <c r="D30" s="34"/>
    </row>
    <row r="31" spans="1:4" x14ac:dyDescent="0.2">
      <c r="A31" s="34"/>
      <c r="B31" s="34"/>
      <c r="C31" s="34"/>
      <c r="D31" s="34"/>
    </row>
    <row r="32" spans="1:4" x14ac:dyDescent="0.2">
      <c r="A32" s="34"/>
      <c r="B32" s="34"/>
      <c r="C32" s="34"/>
      <c r="D32" s="34"/>
    </row>
    <row r="33" spans="1:4" x14ac:dyDescent="0.2">
      <c r="A33" s="34"/>
      <c r="B33" s="34"/>
      <c r="C33" s="34"/>
      <c r="D33" s="34"/>
    </row>
    <row r="34" spans="1:4" x14ac:dyDescent="0.2">
      <c r="A34" s="34"/>
      <c r="B34" s="34"/>
      <c r="C34" s="34"/>
      <c r="D34" s="34"/>
    </row>
    <row r="35" spans="1:4" x14ac:dyDescent="0.2">
      <c r="A35" s="34"/>
      <c r="B35" s="34"/>
      <c r="C35" s="34"/>
      <c r="D35" s="34"/>
    </row>
    <row r="36" spans="1:4" x14ac:dyDescent="0.2">
      <c r="A36" s="34"/>
      <c r="B36" s="34"/>
      <c r="C36" s="34"/>
      <c r="D36" s="34"/>
    </row>
    <row r="37" spans="1:4" x14ac:dyDescent="0.2">
      <c r="A37" s="34"/>
      <c r="B37" s="34"/>
      <c r="C37" s="34"/>
      <c r="D37" s="34"/>
    </row>
    <row r="38" spans="1:4" x14ac:dyDescent="0.2">
      <c r="A38" s="34"/>
      <c r="B38" s="34"/>
      <c r="C38" s="34"/>
      <c r="D38" s="34"/>
    </row>
    <row r="39" spans="1:4" x14ac:dyDescent="0.2">
      <c r="A39" s="34"/>
      <c r="B39" s="34"/>
      <c r="C39" s="34"/>
      <c r="D39" s="34"/>
    </row>
    <row r="40" spans="1:4" x14ac:dyDescent="0.2">
      <c r="A40" s="34"/>
      <c r="B40" s="34"/>
      <c r="C40" s="34"/>
      <c r="D40" s="34"/>
    </row>
    <row r="41" spans="1:4" x14ac:dyDescent="0.2">
      <c r="A41" s="34"/>
      <c r="B41" s="34"/>
      <c r="C41" s="34"/>
      <c r="D41" s="34"/>
    </row>
    <row r="42" spans="1:4" x14ac:dyDescent="0.2">
      <c r="A42" s="34"/>
      <c r="B42" s="34"/>
      <c r="C42" s="34"/>
      <c r="D42" s="34"/>
    </row>
    <row r="43" spans="1:4" x14ac:dyDescent="0.2">
      <c r="A43" s="34"/>
      <c r="B43" s="34"/>
      <c r="C43" s="34"/>
      <c r="D43" s="34"/>
    </row>
    <row r="44" spans="1:4" x14ac:dyDescent="0.2">
      <c r="A44" s="34"/>
      <c r="B44" s="34"/>
      <c r="C44" s="34"/>
      <c r="D44" s="34"/>
    </row>
    <row r="45" spans="1:4" x14ac:dyDescent="0.2">
      <c r="A45" s="34"/>
      <c r="B45" s="34"/>
      <c r="C45" s="34"/>
      <c r="D45" s="34"/>
    </row>
    <row r="46" spans="1:4" x14ac:dyDescent="0.2">
      <c r="A46" s="34"/>
      <c r="B46" s="34"/>
      <c r="C46" s="34"/>
      <c r="D46" s="34"/>
    </row>
    <row r="47" spans="1:4" x14ac:dyDescent="0.2">
      <c r="A47" s="34"/>
      <c r="B47" s="34"/>
      <c r="C47" s="34"/>
      <c r="D47" s="34"/>
    </row>
    <row r="48" spans="1:4" x14ac:dyDescent="0.2">
      <c r="A48" s="34"/>
      <c r="B48" s="34"/>
      <c r="C48" s="34"/>
      <c r="D48" s="34"/>
    </row>
    <row r="49" spans="1:4" x14ac:dyDescent="0.2">
      <c r="A49" s="34"/>
      <c r="B49" s="34"/>
      <c r="C49" s="34"/>
      <c r="D49" s="34"/>
    </row>
    <row r="50" spans="1:4" x14ac:dyDescent="0.2">
      <c r="A50" s="34"/>
      <c r="B50" s="34"/>
      <c r="C50" s="34"/>
      <c r="D50" s="34"/>
    </row>
    <row r="51" spans="1:4" x14ac:dyDescent="0.2">
      <c r="A51" s="34"/>
      <c r="B51" s="34"/>
      <c r="C51" s="34"/>
      <c r="D51" s="34"/>
    </row>
    <row r="52" spans="1:4" x14ac:dyDescent="0.2">
      <c r="A52" s="34"/>
      <c r="B52" s="34"/>
      <c r="C52" s="34"/>
      <c r="D52" s="34"/>
    </row>
    <row r="53" spans="1:4" x14ac:dyDescent="0.2">
      <c r="A53" s="34"/>
      <c r="B53" s="34"/>
      <c r="C53" s="34"/>
      <c r="D53" s="34"/>
    </row>
    <row r="54" spans="1:4" x14ac:dyDescent="0.2">
      <c r="A54" s="34"/>
      <c r="B54" s="34"/>
      <c r="C54" s="34"/>
      <c r="D54" s="34"/>
    </row>
    <row r="55" spans="1:4" x14ac:dyDescent="0.2">
      <c r="A55" s="34"/>
      <c r="B55" s="34"/>
      <c r="C55" s="34"/>
      <c r="D55" s="34"/>
    </row>
    <row r="56" spans="1:4" x14ac:dyDescent="0.2">
      <c r="A56" s="34"/>
      <c r="B56" s="34"/>
      <c r="C56" s="34"/>
      <c r="D56" s="34"/>
    </row>
    <row r="57" spans="1:4" x14ac:dyDescent="0.2">
      <c r="A57" s="34"/>
      <c r="B57" s="34"/>
      <c r="C57" s="34"/>
      <c r="D57" s="34"/>
    </row>
    <row r="58" spans="1:4" x14ac:dyDescent="0.2">
      <c r="A58" s="34"/>
      <c r="B58" s="34"/>
      <c r="C58" s="34"/>
      <c r="D58" s="34"/>
    </row>
    <row r="59" spans="1:4" x14ac:dyDescent="0.2">
      <c r="A59" s="34"/>
      <c r="B59" s="34"/>
      <c r="C59" s="34"/>
      <c r="D59" s="34"/>
    </row>
    <row r="60" spans="1:4" x14ac:dyDescent="0.2">
      <c r="A60" s="34"/>
      <c r="B60" s="34"/>
      <c r="C60" s="34"/>
      <c r="D60" s="34"/>
    </row>
    <row r="61" spans="1:4" x14ac:dyDescent="0.2">
      <c r="A61" s="34"/>
      <c r="B61" s="34"/>
      <c r="C61" s="34"/>
      <c r="D61" s="34"/>
    </row>
    <row r="62" spans="1:4" x14ac:dyDescent="0.2">
      <c r="A62" s="34"/>
      <c r="B62" s="34"/>
      <c r="C62" s="34"/>
      <c r="D62" s="34"/>
    </row>
    <row r="63" spans="1:4" x14ac:dyDescent="0.2">
      <c r="A63" s="34"/>
      <c r="B63" s="34"/>
      <c r="C63" s="34"/>
      <c r="D63" s="34"/>
    </row>
    <row r="64" spans="1:4" x14ac:dyDescent="0.2">
      <c r="A64" s="34"/>
      <c r="B64" s="34"/>
      <c r="C64" s="34"/>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row r="83" spans="1:4" x14ac:dyDescent="0.2">
      <c r="A83" s="34"/>
      <c r="B83" s="34"/>
      <c r="C83" s="34"/>
      <c r="D83" s="34"/>
    </row>
    <row r="84" spans="1:4" x14ac:dyDescent="0.2">
      <c r="A84" s="34"/>
      <c r="B84" s="34"/>
      <c r="C84" s="34"/>
      <c r="D84" s="34"/>
    </row>
    <row r="85" spans="1:4" x14ac:dyDescent="0.2">
      <c r="A85" s="34"/>
      <c r="B85" s="34"/>
      <c r="C85" s="34"/>
      <c r="D85" s="34"/>
    </row>
    <row r="86" spans="1:4" x14ac:dyDescent="0.2">
      <c r="A86" s="34"/>
      <c r="B86" s="34"/>
      <c r="C86" s="34"/>
      <c r="D86" s="34"/>
    </row>
    <row r="87" spans="1:4" x14ac:dyDescent="0.2">
      <c r="A87" s="34"/>
      <c r="B87" s="34"/>
      <c r="C87" s="34"/>
      <c r="D87" s="34"/>
    </row>
    <row r="88" spans="1:4" x14ac:dyDescent="0.2">
      <c r="A88" s="34"/>
      <c r="B88" s="34"/>
      <c r="C88" s="34"/>
      <c r="D88" s="34"/>
    </row>
    <row r="89" spans="1:4" x14ac:dyDescent="0.2">
      <c r="A89" s="34"/>
      <c r="B89" s="34"/>
      <c r="C89" s="34"/>
      <c r="D89" s="34"/>
    </row>
    <row r="90" spans="1:4" x14ac:dyDescent="0.2">
      <c r="A90" s="34"/>
      <c r="B90" s="34"/>
      <c r="C90" s="34"/>
      <c r="D90" s="34"/>
    </row>
    <row r="91" spans="1:4" x14ac:dyDescent="0.2">
      <c r="A91" s="34"/>
      <c r="B91" s="34"/>
      <c r="C91" s="34"/>
      <c r="D91" s="34"/>
    </row>
    <row r="92" spans="1:4" x14ac:dyDescent="0.2">
      <c r="A92" s="34"/>
      <c r="B92" s="34"/>
      <c r="C92" s="34"/>
      <c r="D92" s="34"/>
    </row>
    <row r="93" spans="1:4" x14ac:dyDescent="0.2">
      <c r="A93" s="34"/>
      <c r="B93" s="34"/>
      <c r="C93" s="34"/>
      <c r="D93" s="34"/>
    </row>
    <row r="94" spans="1:4" x14ac:dyDescent="0.2">
      <c r="A94" s="34"/>
      <c r="B94" s="34"/>
      <c r="C94" s="34"/>
      <c r="D94" s="34"/>
    </row>
    <row r="95" spans="1:4" x14ac:dyDescent="0.2">
      <c r="A95" s="34"/>
      <c r="B95" s="34"/>
      <c r="C95" s="34"/>
      <c r="D95" s="34"/>
    </row>
    <row r="96" spans="1:4" x14ac:dyDescent="0.2">
      <c r="A96" s="34"/>
      <c r="B96" s="34"/>
      <c r="C96" s="34"/>
      <c r="D96" s="34"/>
    </row>
    <row r="97" spans="1:4" x14ac:dyDescent="0.2">
      <c r="A97" s="34"/>
      <c r="B97" s="34"/>
      <c r="C97" s="34"/>
      <c r="D97" s="34"/>
    </row>
    <row r="98" spans="1:4" x14ac:dyDescent="0.2">
      <c r="A98" s="34"/>
      <c r="B98" s="34"/>
      <c r="C98" s="34"/>
      <c r="D98" s="34"/>
    </row>
    <row r="99" spans="1:4" x14ac:dyDescent="0.2">
      <c r="A99" s="34"/>
      <c r="B99" s="34"/>
      <c r="C99" s="34"/>
      <c r="D99" s="34"/>
    </row>
    <row r="100" spans="1:4" x14ac:dyDescent="0.2">
      <c r="A100" s="34"/>
      <c r="B100" s="34"/>
      <c r="C100" s="34"/>
      <c r="D100" s="34"/>
    </row>
    <row r="101" spans="1:4" x14ac:dyDescent="0.2">
      <c r="A101" s="34"/>
      <c r="B101" s="34"/>
      <c r="C101" s="34"/>
      <c r="D101" s="34"/>
    </row>
    <row r="102" spans="1:4" x14ac:dyDescent="0.2">
      <c r="A102" s="34"/>
      <c r="B102" s="34"/>
      <c r="C102" s="34"/>
      <c r="D102" s="34"/>
    </row>
    <row r="103" spans="1:4" x14ac:dyDescent="0.2">
      <c r="A103" s="34"/>
      <c r="B103" s="34"/>
      <c r="C103" s="34"/>
      <c r="D103" s="34"/>
    </row>
    <row r="104" spans="1:4" x14ac:dyDescent="0.2">
      <c r="A104" s="34"/>
      <c r="B104" s="34"/>
      <c r="C104" s="34"/>
      <c r="D104" s="34"/>
    </row>
    <row r="105" spans="1:4" x14ac:dyDescent="0.2">
      <c r="A105" s="34"/>
      <c r="B105" s="34"/>
      <c r="C105" s="34"/>
      <c r="D105" s="34"/>
    </row>
    <row r="106" spans="1:4" x14ac:dyDescent="0.2">
      <c r="A106" s="34"/>
      <c r="B106" s="34"/>
      <c r="C106" s="34"/>
      <c r="D106" s="34"/>
    </row>
    <row r="107" spans="1:4" x14ac:dyDescent="0.2">
      <c r="A107" s="34"/>
      <c r="B107" s="34"/>
      <c r="C107" s="34"/>
      <c r="D107" s="34"/>
    </row>
    <row r="108" spans="1:4" x14ac:dyDescent="0.2">
      <c r="A108" s="34"/>
      <c r="B108" s="34"/>
      <c r="C108" s="34"/>
      <c r="D108" s="34"/>
    </row>
    <row r="109" spans="1:4" x14ac:dyDescent="0.2">
      <c r="A109" s="34"/>
      <c r="B109" s="34"/>
      <c r="C109" s="34"/>
      <c r="D109" s="34"/>
    </row>
    <row r="110" spans="1:4" x14ac:dyDescent="0.2">
      <c r="A110" s="34"/>
      <c r="B110" s="34"/>
      <c r="C110" s="34"/>
      <c r="D110" s="34"/>
    </row>
    <row r="111" spans="1:4" x14ac:dyDescent="0.2">
      <c r="A111" s="34"/>
      <c r="B111" s="34"/>
      <c r="C111" s="34"/>
      <c r="D111" s="34"/>
    </row>
    <row r="112" spans="1:4" x14ac:dyDescent="0.2">
      <c r="A112" s="34"/>
      <c r="B112" s="34"/>
      <c r="C112" s="34"/>
      <c r="D112" s="34"/>
    </row>
    <row r="113" spans="1:4" x14ac:dyDescent="0.2">
      <c r="A113" s="34"/>
      <c r="B113" s="34"/>
      <c r="C113" s="34"/>
      <c r="D113" s="34"/>
    </row>
    <row r="114" spans="1:4" x14ac:dyDescent="0.2">
      <c r="A114" s="34"/>
      <c r="B114" s="34"/>
      <c r="C114" s="34"/>
      <c r="D114" s="34"/>
    </row>
    <row r="115" spans="1:4" x14ac:dyDescent="0.2">
      <c r="A115" s="34"/>
      <c r="B115" s="34"/>
      <c r="C115" s="34"/>
      <c r="D115" s="34"/>
    </row>
    <row r="116" spans="1:4" x14ac:dyDescent="0.2">
      <c r="A116" s="34"/>
      <c r="B116" s="34"/>
      <c r="C116" s="34"/>
      <c r="D116" s="34"/>
    </row>
    <row r="117" spans="1:4" x14ac:dyDescent="0.2">
      <c r="A117" s="34"/>
      <c r="B117" s="34"/>
      <c r="C117" s="34"/>
      <c r="D117" s="34"/>
    </row>
    <row r="118" spans="1:4" x14ac:dyDescent="0.2">
      <c r="A118" s="34"/>
      <c r="B118" s="34"/>
      <c r="C118" s="34"/>
      <c r="D118" s="34"/>
    </row>
    <row r="119" spans="1:4" x14ac:dyDescent="0.2">
      <c r="A119" s="34"/>
      <c r="B119" s="34"/>
      <c r="C119" s="34"/>
      <c r="D119" s="34"/>
    </row>
    <row r="120" spans="1:4" x14ac:dyDescent="0.2">
      <c r="A120" s="34"/>
      <c r="B120" s="34"/>
      <c r="C120" s="34"/>
      <c r="D120" s="34"/>
    </row>
    <row r="121" spans="1:4" x14ac:dyDescent="0.2">
      <c r="A121" s="34"/>
      <c r="B121" s="34"/>
      <c r="C121" s="34"/>
      <c r="D121" s="34"/>
    </row>
    <row r="122" spans="1:4" x14ac:dyDescent="0.2">
      <c r="A122" s="34"/>
      <c r="B122" s="34"/>
      <c r="C122" s="34"/>
      <c r="D122" s="34"/>
    </row>
    <row r="123" spans="1:4" x14ac:dyDescent="0.2">
      <c r="A123" s="34"/>
      <c r="B123" s="34"/>
      <c r="C123" s="34"/>
      <c r="D123" s="34"/>
    </row>
    <row r="124" spans="1:4" x14ac:dyDescent="0.2">
      <c r="A124" s="34"/>
      <c r="B124" s="34"/>
      <c r="C124" s="34"/>
      <c r="D124" s="34"/>
    </row>
    <row r="125" spans="1:4" x14ac:dyDescent="0.2">
      <c r="A125" s="34"/>
      <c r="B125" s="34"/>
      <c r="C125" s="34"/>
      <c r="D125" s="34"/>
    </row>
    <row r="126" spans="1:4" x14ac:dyDescent="0.2">
      <c r="A126" s="34"/>
      <c r="B126" s="34"/>
      <c r="C126" s="34"/>
      <c r="D126" s="34"/>
    </row>
    <row r="127" spans="1:4" x14ac:dyDescent="0.2">
      <c r="A127" s="34"/>
      <c r="B127" s="34"/>
      <c r="C127" s="34"/>
      <c r="D127" s="34"/>
    </row>
    <row r="128" spans="1:4" x14ac:dyDescent="0.2">
      <c r="A128" s="34"/>
      <c r="B128" s="34"/>
      <c r="C128" s="34"/>
      <c r="D128" s="34"/>
    </row>
    <row r="129" spans="1:4" x14ac:dyDescent="0.2">
      <c r="A129" s="34"/>
      <c r="B129" s="34"/>
      <c r="C129" s="34"/>
      <c r="D129" s="34"/>
    </row>
    <row r="130" spans="1:4" x14ac:dyDescent="0.2">
      <c r="A130" s="34"/>
      <c r="B130" s="34"/>
      <c r="C130" s="34"/>
      <c r="D130" s="34"/>
    </row>
    <row r="131" spans="1:4" x14ac:dyDescent="0.2">
      <c r="A131" s="34"/>
      <c r="B131" s="34"/>
      <c r="C131" s="34"/>
      <c r="D131" s="34"/>
    </row>
    <row r="132" spans="1:4" x14ac:dyDescent="0.2">
      <c r="A132" s="34"/>
      <c r="B132" s="34"/>
      <c r="C132" s="34"/>
      <c r="D132" s="34"/>
    </row>
    <row r="133" spans="1:4" x14ac:dyDescent="0.2">
      <c r="A133" s="34"/>
      <c r="B133" s="34"/>
      <c r="C133" s="34"/>
      <c r="D133" s="34"/>
    </row>
    <row r="134" spans="1:4" x14ac:dyDescent="0.2">
      <c r="A134" s="34"/>
      <c r="B134" s="34"/>
      <c r="C134" s="34"/>
      <c r="D134" s="34"/>
    </row>
    <row r="135" spans="1:4" x14ac:dyDescent="0.2">
      <c r="A135" s="34"/>
      <c r="B135" s="34"/>
      <c r="C135" s="34"/>
      <c r="D135" s="34"/>
    </row>
    <row r="136" spans="1:4" x14ac:dyDescent="0.2">
      <c r="A136" s="34"/>
      <c r="B136" s="34"/>
      <c r="C136" s="34"/>
      <c r="D136" s="34"/>
    </row>
    <row r="137" spans="1:4" x14ac:dyDescent="0.2">
      <c r="A137" s="34"/>
      <c r="B137" s="34"/>
      <c r="C137" s="34"/>
      <c r="D137" s="34"/>
    </row>
    <row r="138" spans="1:4" x14ac:dyDescent="0.2">
      <c r="A138" s="34"/>
      <c r="B138" s="34"/>
      <c r="C138" s="34"/>
      <c r="D138" s="34"/>
    </row>
    <row r="139" spans="1:4" x14ac:dyDescent="0.2">
      <c r="A139" s="34"/>
      <c r="B139" s="34"/>
      <c r="C139" s="34"/>
      <c r="D139" s="34"/>
    </row>
    <row r="140" spans="1:4" x14ac:dyDescent="0.2">
      <c r="A140" s="34"/>
      <c r="B140" s="34"/>
      <c r="C140" s="34"/>
      <c r="D140" s="34"/>
    </row>
    <row r="141" spans="1:4" x14ac:dyDescent="0.2">
      <c r="A141" s="34"/>
      <c r="B141" s="34"/>
      <c r="C141" s="34"/>
      <c r="D141" s="34"/>
    </row>
    <row r="142" spans="1:4" x14ac:dyDescent="0.2">
      <c r="A142" s="34"/>
      <c r="B142" s="34"/>
      <c r="C142" s="34"/>
      <c r="D142" s="34"/>
    </row>
    <row r="143" spans="1:4" x14ac:dyDescent="0.2">
      <c r="A143" s="34"/>
      <c r="B143" s="34"/>
      <c r="C143" s="34"/>
      <c r="D143" s="34"/>
    </row>
    <row r="144" spans="1:4" x14ac:dyDescent="0.2">
      <c r="A144" s="34"/>
      <c r="B144" s="34"/>
      <c r="C144" s="34"/>
      <c r="D144" s="34"/>
    </row>
    <row r="145" spans="1:4" x14ac:dyDescent="0.2">
      <c r="A145" s="34"/>
      <c r="B145" s="34"/>
      <c r="C145" s="34"/>
      <c r="D145" s="34"/>
    </row>
    <row r="146" spans="1:4" x14ac:dyDescent="0.2">
      <c r="A146" s="34"/>
      <c r="B146" s="34"/>
      <c r="C146" s="34"/>
      <c r="D146" s="34"/>
    </row>
    <row r="147" spans="1:4" x14ac:dyDescent="0.2">
      <c r="A147" s="34"/>
      <c r="B147" s="34"/>
      <c r="C147" s="34"/>
      <c r="D147" s="34"/>
    </row>
    <row r="148" spans="1:4" x14ac:dyDescent="0.2">
      <c r="A148" s="34"/>
      <c r="B148" s="34"/>
      <c r="C148" s="34"/>
      <c r="D148" s="34"/>
    </row>
    <row r="149" spans="1:4" x14ac:dyDescent="0.2">
      <c r="A149" s="34"/>
      <c r="B149" s="34"/>
      <c r="C149" s="34"/>
      <c r="D149" s="34"/>
    </row>
    <row r="150" spans="1:4" x14ac:dyDescent="0.2">
      <c r="A150" s="34"/>
      <c r="B150" s="34"/>
      <c r="C150" s="34"/>
      <c r="D150" s="34"/>
    </row>
    <row r="151" spans="1:4" x14ac:dyDescent="0.2">
      <c r="A151" s="34"/>
      <c r="B151" s="34"/>
      <c r="C151" s="34"/>
      <c r="D151" s="34"/>
    </row>
    <row r="152" spans="1:4" x14ac:dyDescent="0.2">
      <c r="A152" s="34"/>
      <c r="B152" s="34"/>
      <c r="C152" s="34"/>
      <c r="D152" s="34"/>
    </row>
    <row r="153" spans="1:4" x14ac:dyDescent="0.2">
      <c r="A153" s="34"/>
      <c r="B153" s="34"/>
      <c r="C153" s="34"/>
      <c r="D153" s="34"/>
    </row>
    <row r="154" spans="1:4" x14ac:dyDescent="0.2">
      <c r="A154" s="34"/>
      <c r="B154" s="34"/>
      <c r="C154" s="34"/>
      <c r="D154" s="34"/>
    </row>
    <row r="155" spans="1:4" x14ac:dyDescent="0.2">
      <c r="A155" s="34"/>
      <c r="B155" s="34"/>
      <c r="C155" s="34"/>
      <c r="D155" s="34"/>
    </row>
    <row r="156" spans="1:4" x14ac:dyDescent="0.2">
      <c r="A156" s="34"/>
      <c r="B156" s="34"/>
      <c r="C156" s="34"/>
      <c r="D156" s="34"/>
    </row>
    <row r="157" spans="1:4" x14ac:dyDescent="0.2">
      <c r="A157" s="34"/>
      <c r="B157" s="34"/>
      <c r="C157" s="34"/>
      <c r="D157" s="34"/>
    </row>
    <row r="158" spans="1:4" x14ac:dyDescent="0.2">
      <c r="A158" s="34"/>
      <c r="B158" s="34"/>
      <c r="C158" s="34"/>
      <c r="D158" s="34"/>
    </row>
    <row r="159" spans="1:4" x14ac:dyDescent="0.2">
      <c r="A159" s="34"/>
      <c r="B159" s="34"/>
      <c r="C159" s="34"/>
      <c r="D159" s="34"/>
    </row>
    <row r="160" spans="1:4" x14ac:dyDescent="0.2">
      <c r="A160" s="34"/>
      <c r="B160" s="34"/>
      <c r="C160" s="34"/>
      <c r="D160" s="34"/>
    </row>
    <row r="161" spans="1:4" x14ac:dyDescent="0.2">
      <c r="A161" s="34"/>
      <c r="B161" s="34"/>
      <c r="C161" s="34"/>
      <c r="D161" s="34"/>
    </row>
    <row r="162" spans="1:4" x14ac:dyDescent="0.2">
      <c r="A162" s="34"/>
      <c r="B162" s="34"/>
      <c r="C162" s="34"/>
      <c r="D162" s="34"/>
    </row>
    <row r="163" spans="1:4" x14ac:dyDescent="0.2">
      <c r="A163" s="34"/>
      <c r="B163" s="34"/>
      <c r="C163" s="34"/>
      <c r="D163" s="34"/>
    </row>
    <row r="164" spans="1:4" x14ac:dyDescent="0.2">
      <c r="A164" s="34"/>
      <c r="B164" s="34"/>
      <c r="C164" s="34"/>
      <c r="D164" s="34"/>
    </row>
    <row r="165" spans="1:4" x14ac:dyDescent="0.2">
      <c r="A165" s="34"/>
      <c r="B165" s="34"/>
      <c r="C165" s="34"/>
      <c r="D165" s="34"/>
    </row>
    <row r="166" spans="1:4" x14ac:dyDescent="0.2">
      <c r="A166" s="34"/>
      <c r="B166" s="34"/>
      <c r="C166" s="34"/>
      <c r="D166" s="34"/>
    </row>
    <row r="167" spans="1:4" x14ac:dyDescent="0.2">
      <c r="A167" s="34"/>
      <c r="B167" s="34"/>
      <c r="C167" s="34"/>
      <c r="D167" s="34"/>
    </row>
    <row r="168" spans="1:4" x14ac:dyDescent="0.2">
      <c r="A168" s="34"/>
      <c r="B168" s="34"/>
      <c r="C168" s="34"/>
      <c r="D168" s="34"/>
    </row>
    <row r="169" spans="1:4" x14ac:dyDescent="0.2">
      <c r="A169" s="34"/>
      <c r="B169" s="34"/>
      <c r="C169" s="34"/>
      <c r="D169" s="34"/>
    </row>
    <row r="170" spans="1:4" x14ac:dyDescent="0.2">
      <c r="A170" s="34"/>
      <c r="B170" s="34"/>
      <c r="C170" s="34"/>
      <c r="D170" s="34"/>
    </row>
    <row r="171" spans="1:4" x14ac:dyDescent="0.2">
      <c r="A171" s="34"/>
      <c r="B171" s="34"/>
      <c r="C171" s="34"/>
      <c r="D171" s="34"/>
    </row>
    <row r="172" spans="1:4" x14ac:dyDescent="0.2">
      <c r="A172" s="34"/>
      <c r="B172" s="34"/>
      <c r="C172" s="34"/>
      <c r="D172" s="34"/>
    </row>
    <row r="173" spans="1:4" x14ac:dyDescent="0.2">
      <c r="A173" s="34"/>
      <c r="B173" s="34"/>
      <c r="C173" s="34"/>
      <c r="D173" s="34"/>
    </row>
    <row r="174" spans="1:4" x14ac:dyDescent="0.2">
      <c r="A174" s="34"/>
      <c r="B174" s="34"/>
      <c r="C174" s="34"/>
      <c r="D174" s="34"/>
    </row>
    <row r="175" spans="1:4" x14ac:dyDescent="0.2">
      <c r="A175" s="34"/>
      <c r="B175" s="34"/>
      <c r="C175" s="34"/>
      <c r="D175" s="34"/>
    </row>
    <row r="176" spans="1:4" x14ac:dyDescent="0.2">
      <c r="A176" s="34"/>
      <c r="B176" s="34"/>
      <c r="C176" s="34"/>
      <c r="D176" s="34"/>
    </row>
    <row r="177" spans="1:4" x14ac:dyDescent="0.2">
      <c r="A177" s="34"/>
      <c r="B177" s="34"/>
      <c r="C177" s="34"/>
      <c r="D177" s="34"/>
    </row>
    <row r="178" spans="1:4" x14ac:dyDescent="0.2">
      <c r="A178" s="34"/>
      <c r="B178" s="34"/>
      <c r="C178" s="34"/>
      <c r="D178" s="34"/>
    </row>
    <row r="179" spans="1:4" x14ac:dyDescent="0.2">
      <c r="A179" s="34"/>
      <c r="B179" s="34"/>
      <c r="C179" s="34"/>
      <c r="D179" s="34"/>
    </row>
    <row r="180" spans="1:4" x14ac:dyDescent="0.2">
      <c r="A180" s="34"/>
      <c r="B180" s="34"/>
      <c r="C180" s="34"/>
      <c r="D180" s="34"/>
    </row>
    <row r="181" spans="1:4" x14ac:dyDescent="0.2">
      <c r="A181" s="34"/>
      <c r="B181" s="34"/>
      <c r="C181" s="34"/>
      <c r="D181" s="34"/>
    </row>
    <row r="182" spans="1:4" x14ac:dyDescent="0.2">
      <c r="A182" s="34"/>
      <c r="B182" s="34"/>
      <c r="C182" s="34"/>
      <c r="D182" s="34"/>
    </row>
    <row r="183" spans="1:4" x14ac:dyDescent="0.2">
      <c r="A183" s="34"/>
      <c r="B183" s="34"/>
      <c r="C183" s="34"/>
      <c r="D183" s="34"/>
    </row>
    <row r="184" spans="1:4" x14ac:dyDescent="0.2">
      <c r="A184" s="34"/>
      <c r="B184" s="34"/>
      <c r="C184" s="34"/>
      <c r="D184" s="34"/>
    </row>
    <row r="185" spans="1:4" x14ac:dyDescent="0.2">
      <c r="A185" s="34"/>
      <c r="B185" s="34"/>
      <c r="C185" s="34"/>
      <c r="D185" s="34"/>
    </row>
    <row r="186" spans="1:4" x14ac:dyDescent="0.2">
      <c r="A186" s="34"/>
      <c r="B186" s="34"/>
      <c r="C186" s="34"/>
      <c r="D186" s="34"/>
    </row>
    <row r="187" spans="1:4" x14ac:dyDescent="0.2">
      <c r="A187" s="34"/>
      <c r="B187" s="34"/>
      <c r="C187" s="34"/>
      <c r="D187" s="34"/>
    </row>
    <row r="188" spans="1:4" x14ac:dyDescent="0.2">
      <c r="A188" s="34"/>
      <c r="B188" s="34"/>
      <c r="C188" s="34"/>
      <c r="D188" s="34"/>
    </row>
    <row r="189" spans="1:4" x14ac:dyDescent="0.2">
      <c r="A189" s="34"/>
      <c r="B189" s="34"/>
      <c r="C189" s="34"/>
      <c r="D189" s="34"/>
    </row>
    <row r="190" spans="1:4" x14ac:dyDescent="0.2">
      <c r="A190" s="34"/>
      <c r="B190" s="34"/>
      <c r="C190" s="34"/>
      <c r="D190" s="34"/>
    </row>
    <row r="191" spans="1:4" x14ac:dyDescent="0.2">
      <c r="A191" s="34"/>
      <c r="B191" s="34"/>
      <c r="C191" s="34"/>
      <c r="D191" s="34"/>
    </row>
    <row r="192" spans="1:4" x14ac:dyDescent="0.2">
      <c r="A192" s="34"/>
      <c r="B192" s="34"/>
      <c r="C192" s="34"/>
      <c r="D192" s="34"/>
    </row>
    <row r="193" spans="1:4" x14ac:dyDescent="0.2">
      <c r="A193" s="34"/>
      <c r="B193" s="34"/>
      <c r="C193" s="34"/>
      <c r="D193" s="34"/>
    </row>
    <row r="194" spans="1:4" x14ac:dyDescent="0.2">
      <c r="A194" s="34"/>
      <c r="B194" s="34"/>
      <c r="C194" s="34"/>
      <c r="D194" s="34"/>
    </row>
    <row r="195" spans="1:4" x14ac:dyDescent="0.2">
      <c r="A195" s="34"/>
      <c r="B195" s="34"/>
      <c r="C195" s="34"/>
      <c r="D195" s="34"/>
    </row>
    <row r="196" spans="1:4" x14ac:dyDescent="0.2">
      <c r="A196" s="34"/>
      <c r="B196" s="34"/>
      <c r="C196" s="34"/>
      <c r="D196" s="34"/>
    </row>
    <row r="197" spans="1:4" x14ac:dyDescent="0.2">
      <c r="A197" s="34"/>
      <c r="B197" s="34"/>
      <c r="C197" s="34"/>
      <c r="D197" s="34"/>
    </row>
    <row r="198" spans="1:4" x14ac:dyDescent="0.2">
      <c r="A198" s="34"/>
      <c r="B198" s="34"/>
      <c r="C198" s="34"/>
      <c r="D198" s="34"/>
    </row>
    <row r="199" spans="1:4" x14ac:dyDescent="0.2">
      <c r="A199" s="34"/>
      <c r="B199" s="34"/>
      <c r="C199" s="34"/>
      <c r="D199" s="34"/>
    </row>
    <row r="200" spans="1:4" x14ac:dyDescent="0.2">
      <c r="A200" s="34"/>
      <c r="B200" s="34"/>
      <c r="C200" s="34"/>
      <c r="D200" s="34"/>
    </row>
    <row r="201" spans="1:4" x14ac:dyDescent="0.2">
      <c r="A201" s="34"/>
      <c r="B201" s="34"/>
      <c r="C201" s="34"/>
      <c r="D201" s="34"/>
    </row>
    <row r="202" spans="1:4" x14ac:dyDescent="0.2">
      <c r="A202" s="34"/>
      <c r="B202" s="34"/>
      <c r="C202" s="34"/>
      <c r="D202" s="34"/>
    </row>
    <row r="203" spans="1:4" x14ac:dyDescent="0.2">
      <c r="A203" s="34"/>
      <c r="B203" s="34"/>
      <c r="C203" s="34"/>
      <c r="D203" s="34"/>
    </row>
    <row r="204" spans="1:4" x14ac:dyDescent="0.2">
      <c r="A204" s="34"/>
      <c r="B204" s="34"/>
      <c r="C204" s="34"/>
      <c r="D204" s="34"/>
    </row>
    <row r="205" spans="1:4" x14ac:dyDescent="0.2">
      <c r="A205" s="34"/>
      <c r="B205" s="34"/>
      <c r="C205" s="34"/>
      <c r="D205" s="34"/>
    </row>
    <row r="206" spans="1:4" x14ac:dyDescent="0.2">
      <c r="A206" s="34"/>
      <c r="B206" s="34"/>
      <c r="C206" s="34"/>
      <c r="D206" s="34"/>
    </row>
    <row r="207" spans="1:4" x14ac:dyDescent="0.2">
      <c r="A207" s="34"/>
      <c r="B207" s="34"/>
      <c r="C207" s="34"/>
      <c r="D207" s="34"/>
    </row>
    <row r="208" spans="1:4" x14ac:dyDescent="0.2">
      <c r="A208" s="34"/>
      <c r="B208" s="34"/>
      <c r="C208" s="34"/>
      <c r="D208" s="34"/>
    </row>
    <row r="209" spans="1:4" x14ac:dyDescent="0.2">
      <c r="A209" s="34"/>
      <c r="B209" s="34"/>
      <c r="C209" s="34"/>
      <c r="D209" s="34"/>
    </row>
    <row r="210" spans="1:4" x14ac:dyDescent="0.2">
      <c r="A210" s="34"/>
      <c r="B210" s="34"/>
      <c r="C210" s="34"/>
      <c r="D210" s="34"/>
    </row>
    <row r="211" spans="1:4" x14ac:dyDescent="0.2">
      <c r="A211" s="34"/>
      <c r="B211" s="34"/>
      <c r="C211" s="34"/>
      <c r="D211" s="34"/>
    </row>
    <row r="212" spans="1:4" x14ac:dyDescent="0.2">
      <c r="A212" s="34"/>
      <c r="B212" s="34"/>
      <c r="C212" s="34"/>
      <c r="D212" s="34"/>
    </row>
    <row r="213" spans="1:4" x14ac:dyDescent="0.2">
      <c r="A213" s="34"/>
      <c r="B213" s="34"/>
      <c r="C213" s="34"/>
      <c r="D213" s="34"/>
    </row>
    <row r="214" spans="1:4" x14ac:dyDescent="0.2">
      <c r="A214" s="34"/>
      <c r="B214" s="34"/>
      <c r="C214" s="34"/>
      <c r="D214" s="34"/>
    </row>
    <row r="215" spans="1:4" x14ac:dyDescent="0.2">
      <c r="A215" s="34"/>
      <c r="B215" s="34"/>
      <c r="C215" s="34"/>
      <c r="D215" s="34"/>
    </row>
    <row r="216" spans="1:4" x14ac:dyDescent="0.2">
      <c r="A216" s="34"/>
      <c r="B216" s="34"/>
      <c r="C216" s="34"/>
      <c r="D216" s="34"/>
    </row>
    <row r="217" spans="1:4" x14ac:dyDescent="0.2">
      <c r="A217" s="34"/>
      <c r="B217" s="34"/>
      <c r="C217" s="34"/>
      <c r="D217" s="34"/>
    </row>
    <row r="218" spans="1:4" x14ac:dyDescent="0.2">
      <c r="A218" s="34"/>
      <c r="B218" s="34"/>
      <c r="C218" s="34"/>
      <c r="D218" s="34"/>
    </row>
    <row r="219" spans="1:4" x14ac:dyDescent="0.2">
      <c r="A219" s="34"/>
      <c r="B219" s="34"/>
      <c r="C219" s="34"/>
      <c r="D219" s="34"/>
    </row>
    <row r="220" spans="1:4" x14ac:dyDescent="0.2">
      <c r="A220" s="34"/>
      <c r="B220" s="34"/>
      <c r="C220" s="34"/>
      <c r="D220" s="34"/>
    </row>
    <row r="221" spans="1:4" x14ac:dyDescent="0.2">
      <c r="A221" s="34"/>
      <c r="B221" s="34"/>
      <c r="C221" s="34"/>
      <c r="D221" s="34"/>
    </row>
    <row r="222" spans="1:4" x14ac:dyDescent="0.2">
      <c r="A222" s="34"/>
      <c r="B222" s="34"/>
      <c r="C222" s="34"/>
      <c r="D222" s="34"/>
    </row>
    <row r="223" spans="1:4" x14ac:dyDescent="0.2">
      <c r="A223" s="34"/>
      <c r="B223" s="34"/>
      <c r="C223" s="34"/>
      <c r="D223" s="34"/>
    </row>
    <row r="224" spans="1:4" x14ac:dyDescent="0.2">
      <c r="A224" s="34"/>
      <c r="B224" s="34"/>
      <c r="C224" s="34"/>
      <c r="D224" s="34"/>
    </row>
    <row r="225" spans="1:4" x14ac:dyDescent="0.2">
      <c r="A225" s="34"/>
      <c r="B225" s="34"/>
      <c r="C225" s="34"/>
      <c r="D225" s="34"/>
    </row>
    <row r="226" spans="1:4" x14ac:dyDescent="0.2">
      <c r="A226" s="34"/>
      <c r="B226" s="34"/>
      <c r="C226" s="34"/>
      <c r="D226" s="34"/>
    </row>
    <row r="227" spans="1:4" x14ac:dyDescent="0.2">
      <c r="A227" s="34"/>
      <c r="B227" s="34"/>
      <c r="C227" s="34"/>
      <c r="D227" s="34"/>
    </row>
    <row r="228" spans="1:4" x14ac:dyDescent="0.2">
      <c r="A228" s="34"/>
      <c r="B228" s="34"/>
      <c r="C228" s="34"/>
      <c r="D228" s="34"/>
    </row>
    <row r="229" spans="1:4" x14ac:dyDescent="0.2">
      <c r="A229" s="34"/>
      <c r="B229" s="34"/>
      <c r="C229" s="34"/>
      <c r="D229" s="34"/>
    </row>
    <row r="230" spans="1:4" x14ac:dyDescent="0.2">
      <c r="A230" s="34"/>
      <c r="B230" s="34"/>
      <c r="C230" s="34"/>
      <c r="D230" s="34"/>
    </row>
    <row r="231" spans="1:4" x14ac:dyDescent="0.2">
      <c r="A231" s="34"/>
      <c r="B231" s="34"/>
      <c r="C231" s="34"/>
      <c r="D231" s="34"/>
    </row>
    <row r="232" spans="1:4" x14ac:dyDescent="0.2">
      <c r="A232" s="34"/>
      <c r="B232" s="34"/>
      <c r="C232" s="34"/>
      <c r="D232" s="34"/>
    </row>
    <row r="233" spans="1:4" x14ac:dyDescent="0.2">
      <c r="A233" s="34"/>
      <c r="B233" s="34"/>
      <c r="C233" s="34"/>
      <c r="D233" s="34"/>
    </row>
    <row r="234" spans="1:4" x14ac:dyDescent="0.2">
      <c r="A234" s="34"/>
      <c r="B234" s="34"/>
      <c r="C234" s="34"/>
      <c r="D234" s="34"/>
    </row>
    <row r="235" spans="1:4" x14ac:dyDescent="0.2">
      <c r="A235" s="34"/>
      <c r="B235" s="34"/>
      <c r="C235" s="34"/>
      <c r="D235" s="34"/>
    </row>
    <row r="236" spans="1:4" x14ac:dyDescent="0.2">
      <c r="A236" s="34"/>
      <c r="B236" s="34"/>
      <c r="C236" s="34"/>
      <c r="D236" s="34"/>
    </row>
    <row r="237" spans="1:4" x14ac:dyDescent="0.2">
      <c r="A237" s="34"/>
      <c r="B237" s="34"/>
      <c r="C237" s="34"/>
      <c r="D237" s="34"/>
    </row>
    <row r="238" spans="1:4" x14ac:dyDescent="0.2">
      <c r="A238" s="34"/>
      <c r="B238" s="34"/>
      <c r="C238" s="34"/>
      <c r="D238" s="34"/>
    </row>
    <row r="239" spans="1:4" x14ac:dyDescent="0.2">
      <c r="A239" s="34"/>
      <c r="B239" s="34"/>
      <c r="C239" s="34"/>
      <c r="D239" s="34"/>
    </row>
    <row r="240" spans="1:4" x14ac:dyDescent="0.2">
      <c r="A240" s="34"/>
      <c r="B240" s="34"/>
      <c r="C240" s="34"/>
      <c r="D240" s="34"/>
    </row>
    <row r="241" spans="1:4" x14ac:dyDescent="0.2">
      <c r="A241" s="34"/>
      <c r="B241" s="34"/>
      <c r="C241" s="34"/>
      <c r="D241" s="34"/>
    </row>
    <row r="242" spans="1:4" x14ac:dyDescent="0.2">
      <c r="A242" s="34"/>
      <c r="B242" s="34"/>
      <c r="C242" s="34"/>
      <c r="D242" s="34"/>
    </row>
    <row r="243" spans="1:4" x14ac:dyDescent="0.2">
      <c r="A243" s="34"/>
      <c r="B243" s="34"/>
      <c r="C243" s="34"/>
      <c r="D243" s="34"/>
    </row>
    <row r="244" spans="1:4" x14ac:dyDescent="0.2">
      <c r="A244" s="34"/>
      <c r="B244" s="34"/>
      <c r="C244" s="34"/>
      <c r="D244" s="34"/>
    </row>
    <row r="245" spans="1:4" x14ac:dyDescent="0.2">
      <c r="A245" s="34"/>
      <c r="B245" s="34"/>
      <c r="C245" s="34"/>
      <c r="D245" s="34"/>
    </row>
    <row r="246" spans="1:4" x14ac:dyDescent="0.2">
      <c r="A246" s="34"/>
      <c r="B246" s="34"/>
      <c r="C246" s="34"/>
      <c r="D246" s="34"/>
    </row>
    <row r="247" spans="1:4" x14ac:dyDescent="0.2">
      <c r="A247" s="34"/>
      <c r="B247" s="34"/>
      <c r="C247" s="34"/>
      <c r="D247" s="34"/>
    </row>
    <row r="248" spans="1:4" x14ac:dyDescent="0.2">
      <c r="A248" s="34"/>
      <c r="B248" s="34"/>
      <c r="C248" s="34"/>
      <c r="D248" s="34"/>
    </row>
    <row r="249" spans="1:4" x14ac:dyDescent="0.2">
      <c r="A249" s="34"/>
      <c r="B249" s="34"/>
      <c r="C249" s="34"/>
      <c r="D249" s="34"/>
    </row>
    <row r="250" spans="1:4" x14ac:dyDescent="0.2">
      <c r="A250" s="34"/>
      <c r="B250" s="34"/>
      <c r="C250" s="34"/>
      <c r="D250" s="34"/>
    </row>
    <row r="251" spans="1:4" x14ac:dyDescent="0.2">
      <c r="A251" s="7"/>
      <c r="B251" s="7"/>
      <c r="C251" s="7"/>
    </row>
  </sheetData>
  <sheetProtection selectLockedCells="1" pivotTables="0"/>
  <conditionalFormatting sqref="A1">
    <cfRule type="expression" dxfId="12" priority="1">
      <formula>AND(COUNTBLANK($F1)=0, COUNTIF($F$2:$F$1001, $F1)&gt;1)</formula>
    </cfRule>
  </conditionalFormatting>
  <dataValidations count="2">
    <dataValidation type="list" allowBlank="1" showInputMessage="1" showErrorMessage="1" sqref="A2:A250" xr:uid="{4E96CE24-A7F2-2E43-84AF-917D44D6592C}">
      <formula1>schoolyear</formula1>
    </dataValidation>
    <dataValidation type="list" allowBlank="1" showInputMessage="1" showErrorMessage="1" sqref="C2:C250" xr:uid="{0FBBA4D5-8747-4546-879D-A02607E95B86}">
      <formula1>domain</formula1>
    </dataValidation>
  </dataValidation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1325-D954-3F4D-BCA2-55CEB37D9DE0}">
  <sheetPr>
    <tabColor theme="4" tint="0.39997558519241921"/>
  </sheetPr>
  <dimension ref="A1:W252"/>
  <sheetViews>
    <sheetView topLeftCell="A231" zoomScale="110" zoomScaleNormal="110" workbookViewId="0">
      <selection activeCell="L247" sqref="L247"/>
    </sheetView>
  </sheetViews>
  <sheetFormatPr baseColWidth="10" defaultColWidth="11" defaultRowHeight="16" x14ac:dyDescent="0.2"/>
  <cols>
    <col min="1" max="3" width="15.83203125" customWidth="1"/>
    <col min="4" max="4" width="17.6640625" customWidth="1"/>
    <col min="5" max="5" width="19.1640625" customWidth="1"/>
    <col min="6" max="7" width="22.1640625" customWidth="1"/>
    <col min="8" max="9" width="10.83203125" customWidth="1"/>
    <col min="10" max="10" width="14.33203125" customWidth="1"/>
    <col min="11" max="12" width="10.83203125" customWidth="1"/>
    <col min="13" max="13" width="14.33203125" customWidth="1"/>
    <col min="14" max="14" width="14.5" bestFit="1" customWidth="1"/>
    <col min="15" max="16" width="12.6640625" bestFit="1" customWidth="1"/>
    <col min="17" max="17" width="14.6640625" bestFit="1" customWidth="1"/>
    <col min="18" max="18" width="11" customWidth="1"/>
    <col min="20" max="20" width="14.5" bestFit="1" customWidth="1"/>
    <col min="21" max="22" width="12.6640625" bestFit="1" customWidth="1"/>
    <col min="23" max="23" width="14.6640625" bestFit="1" customWidth="1"/>
  </cols>
  <sheetData>
    <row r="1" spans="1:23" s="70" customFormat="1" ht="105" customHeight="1" x14ac:dyDescent="0.2">
      <c r="A1" s="72" t="s">
        <v>76</v>
      </c>
      <c r="B1" s="73" t="s">
        <v>92</v>
      </c>
      <c r="C1" s="32" t="s">
        <v>93</v>
      </c>
      <c r="D1" s="32" t="s">
        <v>94</v>
      </c>
      <c r="E1" s="32" t="s">
        <v>95</v>
      </c>
      <c r="F1" s="32" t="s">
        <v>96</v>
      </c>
      <c r="G1" s="30" t="s">
        <v>97</v>
      </c>
      <c r="H1" s="40" t="s">
        <v>98</v>
      </c>
      <c r="I1" s="40" t="s">
        <v>99</v>
      </c>
      <c r="J1" s="40" t="s">
        <v>100</v>
      </c>
      <c r="K1" s="40" t="s">
        <v>101</v>
      </c>
      <c r="L1" s="40" t="s">
        <v>102</v>
      </c>
      <c r="M1" s="40" t="s">
        <v>103</v>
      </c>
    </row>
    <row r="2" spans="1:23" x14ac:dyDescent="0.2">
      <c r="A2" s="11"/>
      <c r="B2" s="11"/>
      <c r="C2" s="34"/>
      <c r="D2" s="34"/>
      <c r="E2" s="34"/>
      <c r="F2" s="34"/>
      <c r="G2" s="34"/>
      <c r="H2" s="41" t="str">
        <f>'Attendance mirror'!H2</f>
        <v/>
      </c>
      <c r="I2" s="41" t="str">
        <f>'Attendance mirror'!I2</f>
        <v/>
      </c>
      <c r="J2" s="41" t="str">
        <f>'Attendance mirror'!J2</f>
        <v/>
      </c>
      <c r="K2" s="41" t="str">
        <f>'Attendance mirror'!K2</f>
        <v/>
      </c>
      <c r="L2" s="41" t="str">
        <f>'Attendance mirror'!L2</f>
        <v/>
      </c>
      <c r="M2" s="41" t="str">
        <f>'Attendance mirror'!M2</f>
        <v/>
      </c>
      <c r="N2" s="3" t="s">
        <v>83</v>
      </c>
      <c r="O2" t="s">
        <v>104</v>
      </c>
      <c r="P2" t="s">
        <v>105</v>
      </c>
      <c r="Q2" t="s">
        <v>106</v>
      </c>
      <c r="T2" s="3" t="s">
        <v>83</v>
      </c>
      <c r="U2" t="s">
        <v>104</v>
      </c>
      <c r="V2" t="s">
        <v>105</v>
      </c>
      <c r="W2" t="s">
        <v>106</v>
      </c>
    </row>
    <row r="3" spans="1:23" x14ac:dyDescent="0.2">
      <c r="A3" s="11"/>
      <c r="B3" s="11"/>
      <c r="C3" s="34"/>
      <c r="D3" s="34"/>
      <c r="E3" s="34"/>
      <c r="F3" s="34"/>
      <c r="G3" s="34"/>
      <c r="H3" s="41" t="str">
        <f>'Attendance mirror'!H3</f>
        <v/>
      </c>
      <c r="I3" s="41" t="str">
        <f>'Attendance mirror'!I3</f>
        <v/>
      </c>
      <c r="J3" s="41" t="str">
        <f>'Attendance mirror'!J3</f>
        <v/>
      </c>
      <c r="K3" s="41" t="str">
        <f>'Attendance mirror'!K3</f>
        <v/>
      </c>
      <c r="L3" s="41" t="str">
        <f>'Attendance mirror'!L3</f>
        <v/>
      </c>
      <c r="M3" s="41" t="str">
        <f>'Attendance mirror'!M3</f>
        <v/>
      </c>
      <c r="N3" s="4" t="s">
        <v>32</v>
      </c>
      <c r="O3">
        <v>1</v>
      </c>
      <c r="P3">
        <v>1</v>
      </c>
      <c r="Q3">
        <v>2.5</v>
      </c>
      <c r="T3" s="4" t="s">
        <v>32</v>
      </c>
      <c r="U3">
        <v>6.6666666666666666E-2</v>
      </c>
      <c r="V3">
        <v>6.6666666666666666E-2</v>
      </c>
      <c r="W3">
        <v>0.16666666666666666</v>
      </c>
    </row>
    <row r="4" spans="1:23" x14ac:dyDescent="0.2">
      <c r="A4" s="11"/>
      <c r="B4" s="11"/>
      <c r="C4" s="34"/>
      <c r="D4" s="34"/>
      <c r="E4" s="34"/>
      <c r="F4" s="34"/>
      <c r="G4" s="34"/>
      <c r="H4" s="41" t="str">
        <f>'Attendance mirror'!H4</f>
        <v/>
      </c>
      <c r="I4" s="41" t="str">
        <f>'Attendance mirror'!I4</f>
        <v/>
      </c>
      <c r="J4" s="41" t="str">
        <f>'Attendance mirror'!J4</f>
        <v/>
      </c>
      <c r="K4" s="41" t="str">
        <f>'Attendance mirror'!K4</f>
        <v/>
      </c>
      <c r="L4" s="41" t="str">
        <f>'Attendance mirror'!L4</f>
        <v/>
      </c>
      <c r="M4" s="41" t="str">
        <f>'Attendance mirror'!M4</f>
        <v/>
      </c>
      <c r="N4" s="8" t="s">
        <v>73</v>
      </c>
      <c r="O4">
        <v>1</v>
      </c>
      <c r="P4">
        <v>1</v>
      </c>
      <c r="Q4">
        <v>2.5</v>
      </c>
      <c r="T4" s="8" t="s">
        <v>73</v>
      </c>
      <c r="U4">
        <v>6.6666666666666666E-2</v>
      </c>
      <c r="V4">
        <v>6.6666666666666666E-2</v>
      </c>
      <c r="W4">
        <v>0.16666666666666666</v>
      </c>
    </row>
    <row r="5" spans="1:23" x14ac:dyDescent="0.2">
      <c r="A5" s="11"/>
      <c r="B5" s="11"/>
      <c r="C5" s="34"/>
      <c r="D5" s="34"/>
      <c r="E5" s="34"/>
      <c r="F5" s="34"/>
      <c r="G5" s="34"/>
      <c r="H5" s="41" t="str">
        <f>'Attendance mirror'!H5</f>
        <v/>
      </c>
      <c r="I5" s="41" t="str">
        <f>'Attendance mirror'!I5</f>
        <v/>
      </c>
      <c r="J5" s="41" t="str">
        <f>'Attendance mirror'!J5</f>
        <v/>
      </c>
      <c r="K5" s="41" t="str">
        <f>'Attendance mirror'!K5</f>
        <v/>
      </c>
      <c r="L5" s="41" t="str">
        <f>'Attendance mirror'!L5</f>
        <v/>
      </c>
      <c r="M5" s="41" t="str">
        <f>'Attendance mirror'!M5</f>
        <v/>
      </c>
      <c r="N5" s="4" t="s">
        <v>40</v>
      </c>
      <c r="O5">
        <v>7.0460317460317459</v>
      </c>
      <c r="P5">
        <v>2.253968253968254</v>
      </c>
      <c r="Q5">
        <v>7.2073412698412698</v>
      </c>
      <c r="T5" s="4" t="s">
        <v>40</v>
      </c>
      <c r="U5">
        <v>0.61497096399535434</v>
      </c>
      <c r="V5">
        <v>0.19248548199767712</v>
      </c>
      <c r="W5">
        <v>0.5765505226480836</v>
      </c>
    </row>
    <row r="6" spans="1:23" x14ac:dyDescent="0.2">
      <c r="A6" s="11"/>
      <c r="B6" s="11"/>
      <c r="C6" s="34"/>
      <c r="D6" s="34"/>
      <c r="E6" s="34"/>
      <c r="F6" s="34"/>
      <c r="G6" s="34"/>
      <c r="H6" s="41" t="str">
        <f>'Attendance mirror'!H6</f>
        <v/>
      </c>
      <c r="I6" s="41" t="str">
        <f>'Attendance mirror'!I6</f>
        <v/>
      </c>
      <c r="J6" s="41" t="str">
        <f>'Attendance mirror'!J6</f>
        <v/>
      </c>
      <c r="K6" s="41" t="str">
        <f>'Attendance mirror'!K6</f>
        <v/>
      </c>
      <c r="L6" s="41" t="str">
        <f>'Attendance mirror'!L6</f>
        <v/>
      </c>
      <c r="M6" s="41" t="str">
        <f>'Attendance mirror'!M6</f>
        <v/>
      </c>
      <c r="N6" s="8" t="s">
        <v>33</v>
      </c>
      <c r="O6">
        <v>2.7777777777777777</v>
      </c>
      <c r="P6">
        <v>0.27777777777777779</v>
      </c>
      <c r="Q6">
        <v>0.55555555555555558</v>
      </c>
      <c r="T6" s="8" t="s">
        <v>33</v>
      </c>
      <c r="U6">
        <v>0.25</v>
      </c>
      <c r="V6">
        <v>2.5000000000000001E-2</v>
      </c>
      <c r="W6">
        <v>0.05</v>
      </c>
    </row>
    <row r="7" spans="1:23" x14ac:dyDescent="0.2">
      <c r="A7" s="11"/>
      <c r="B7" s="11"/>
      <c r="C7" s="34"/>
      <c r="D7" s="34"/>
      <c r="E7" s="34"/>
      <c r="F7" s="34"/>
      <c r="G7" s="34"/>
      <c r="H7" s="41" t="str">
        <f>'Attendance mirror'!H7</f>
        <v/>
      </c>
      <c r="I7" s="41" t="str">
        <f>'Attendance mirror'!I7</f>
        <v/>
      </c>
      <c r="J7" s="41" t="str">
        <f>'Attendance mirror'!J7</f>
        <v/>
      </c>
      <c r="K7" s="41" t="str">
        <f>'Attendance mirror'!K7</f>
        <v/>
      </c>
      <c r="L7" s="41" t="str">
        <f>'Attendance mirror'!L7</f>
        <v/>
      </c>
      <c r="M7" s="41" t="str">
        <f>'Attendance mirror'!M7</f>
        <v/>
      </c>
      <c r="N7" s="8" t="s">
        <v>41</v>
      </c>
      <c r="O7">
        <v>1.1904761904761905</v>
      </c>
      <c r="P7">
        <v>0.47619047619047616</v>
      </c>
      <c r="Q7">
        <v>0.7142857142857143</v>
      </c>
      <c r="T7" s="8" t="s">
        <v>41</v>
      </c>
      <c r="U7">
        <v>0.125</v>
      </c>
      <c r="V7">
        <v>0.05</v>
      </c>
      <c r="W7">
        <v>7.4999999999999997E-2</v>
      </c>
    </row>
    <row r="8" spans="1:23" x14ac:dyDescent="0.2">
      <c r="A8" s="11"/>
      <c r="B8" s="11"/>
      <c r="C8" s="34"/>
      <c r="D8" s="34"/>
      <c r="E8" s="34"/>
      <c r="F8" s="34"/>
      <c r="G8" s="34"/>
      <c r="H8" s="41" t="str">
        <f>'Attendance mirror'!H8</f>
        <v/>
      </c>
      <c r="I8" s="41" t="str">
        <f>'Attendance mirror'!I8</f>
        <v/>
      </c>
      <c r="J8" s="41" t="str">
        <f>'Attendance mirror'!J8</f>
        <v/>
      </c>
      <c r="K8" s="41" t="str">
        <f>'Attendance mirror'!K8</f>
        <v/>
      </c>
      <c r="L8" s="41" t="str">
        <f>'Attendance mirror'!L8</f>
        <v/>
      </c>
      <c r="M8" s="41" t="str">
        <f>'Attendance mirror'!M8</f>
        <v/>
      </c>
      <c r="N8" s="8" t="s">
        <v>49</v>
      </c>
      <c r="O8">
        <v>0.8</v>
      </c>
      <c r="P8">
        <v>0.33333333333333331</v>
      </c>
      <c r="Q8">
        <v>1.6666666666666667</v>
      </c>
      <c r="T8" s="8" t="s">
        <v>49</v>
      </c>
      <c r="U8">
        <v>0.06</v>
      </c>
      <c r="V8">
        <v>2.5000000000000001E-2</v>
      </c>
      <c r="W8">
        <v>0.125</v>
      </c>
    </row>
    <row r="9" spans="1:23" x14ac:dyDescent="0.2">
      <c r="A9" s="11"/>
      <c r="B9" s="11"/>
      <c r="C9" s="34"/>
      <c r="D9" s="34"/>
      <c r="E9" s="34"/>
      <c r="F9" s="34"/>
      <c r="G9" s="34"/>
      <c r="H9" s="41" t="str">
        <f>'Attendance mirror'!H9</f>
        <v/>
      </c>
      <c r="I9" s="41" t="str">
        <f>'Attendance mirror'!I9</f>
        <v/>
      </c>
      <c r="J9" s="41" t="str">
        <f>'Attendance mirror'!J9</f>
        <v/>
      </c>
      <c r="K9" s="41" t="str">
        <f>'Attendance mirror'!K9</f>
        <v/>
      </c>
      <c r="L9" s="41" t="str">
        <f>'Attendance mirror'!L9</f>
        <v/>
      </c>
      <c r="M9" s="41" t="str">
        <f>'Attendance mirror'!M9</f>
        <v/>
      </c>
      <c r="N9" s="8" t="s">
        <v>58</v>
      </c>
      <c r="O9">
        <v>1</v>
      </c>
      <c r="P9">
        <v>0.5</v>
      </c>
      <c r="Q9">
        <v>0.9375</v>
      </c>
      <c r="T9" s="8" t="s">
        <v>58</v>
      </c>
      <c r="U9">
        <v>7.6190476190476197E-2</v>
      </c>
      <c r="V9">
        <v>3.8095238095238099E-2</v>
      </c>
      <c r="W9">
        <v>7.1428571428571425E-2</v>
      </c>
    </row>
    <row r="10" spans="1:23" x14ac:dyDescent="0.2">
      <c r="A10" s="11"/>
      <c r="B10" s="11"/>
      <c r="C10" s="34"/>
      <c r="D10" s="34"/>
      <c r="E10" s="34"/>
      <c r="F10" s="34"/>
      <c r="G10" s="34"/>
      <c r="H10" s="41" t="str">
        <f>'Attendance mirror'!H10</f>
        <v/>
      </c>
      <c r="I10" s="41" t="str">
        <f>'Attendance mirror'!I10</f>
        <v/>
      </c>
      <c r="J10" s="41" t="str">
        <f>'Attendance mirror'!J10</f>
        <v/>
      </c>
      <c r="K10" s="41" t="str">
        <f>'Attendance mirror'!K10</f>
        <v/>
      </c>
      <c r="L10" s="41" t="str">
        <f>'Attendance mirror'!L10</f>
        <v/>
      </c>
      <c r="M10" s="41" t="str">
        <f>'Attendance mirror'!M10</f>
        <v/>
      </c>
      <c r="N10" s="8" t="s">
        <v>61</v>
      </c>
      <c r="O10">
        <v>0.66666666666666663</v>
      </c>
      <c r="P10">
        <v>0.33333333333333331</v>
      </c>
      <c r="Q10">
        <v>2.6666666666666665</v>
      </c>
      <c r="T10" s="8" t="s">
        <v>61</v>
      </c>
      <c r="U10">
        <v>4.878048780487805E-2</v>
      </c>
      <c r="V10">
        <v>2.4390243902439025E-2</v>
      </c>
      <c r="W10">
        <v>0.1951219512195122</v>
      </c>
    </row>
    <row r="11" spans="1:23" x14ac:dyDescent="0.2">
      <c r="A11" s="11"/>
      <c r="B11" s="11"/>
      <c r="C11" s="34"/>
      <c r="D11" s="34"/>
      <c r="E11" s="34"/>
      <c r="F11" s="34"/>
      <c r="G11" s="34"/>
      <c r="H11" s="41" t="str">
        <f>'Attendance mirror'!H11</f>
        <v/>
      </c>
      <c r="I11" s="41" t="str">
        <f>'Attendance mirror'!I11</f>
        <v/>
      </c>
      <c r="J11" s="41" t="str">
        <f>'Attendance mirror'!J11</f>
        <v/>
      </c>
      <c r="K11" s="41" t="str">
        <f>'Attendance mirror'!K11</f>
        <v/>
      </c>
      <c r="L11" s="41" t="str">
        <f>'Attendance mirror'!L11</f>
        <v/>
      </c>
      <c r="M11" s="41" t="str">
        <f>'Attendance mirror'!M11</f>
        <v/>
      </c>
      <c r="N11" s="8" t="s">
        <v>67</v>
      </c>
      <c r="O11">
        <v>0.61111111111111116</v>
      </c>
      <c r="P11">
        <v>0.33333333333333331</v>
      </c>
      <c r="Q11">
        <v>0.66666666666666663</v>
      </c>
      <c r="T11" s="8" t="s">
        <v>67</v>
      </c>
      <c r="U11">
        <v>5.5E-2</v>
      </c>
      <c r="V11">
        <v>0.03</v>
      </c>
      <c r="W11">
        <v>0.06</v>
      </c>
    </row>
    <row r="12" spans="1:23" x14ac:dyDescent="0.2">
      <c r="A12" s="11"/>
      <c r="B12" s="11"/>
      <c r="C12" s="34"/>
      <c r="D12" s="34"/>
      <c r="E12" s="34"/>
      <c r="F12" s="34"/>
      <c r="G12" s="34"/>
      <c r="H12" s="41" t="str">
        <f>'Attendance mirror'!H12</f>
        <v/>
      </c>
      <c r="I12" s="41" t="str">
        <f>'Attendance mirror'!I12</f>
        <v/>
      </c>
      <c r="J12" s="41" t="str">
        <f>'Attendance mirror'!J12</f>
        <v/>
      </c>
      <c r="K12" s="41" t="str">
        <f>'Attendance mirror'!K12</f>
        <v/>
      </c>
      <c r="L12" s="41" t="str">
        <f>'Attendance mirror'!L12</f>
        <v/>
      </c>
      <c r="M12" s="41" t="str">
        <f>'Attendance mirror'!M12</f>
        <v/>
      </c>
      <c r="N12" s="4" t="s">
        <v>48</v>
      </c>
      <c r="O12">
        <v>0.33333333333333331</v>
      </c>
      <c r="P12">
        <v>0.66666666666666663</v>
      </c>
      <c r="Q12">
        <v>3</v>
      </c>
      <c r="T12" s="4" t="s">
        <v>48</v>
      </c>
      <c r="U12">
        <v>4.8780487804878049E-3</v>
      </c>
      <c r="V12">
        <v>9.7560975609756097E-3</v>
      </c>
      <c r="W12">
        <v>4.3902439024390241E-2</v>
      </c>
    </row>
    <row r="13" spans="1:23" x14ac:dyDescent="0.2">
      <c r="A13" s="11"/>
      <c r="B13" s="11"/>
      <c r="C13" s="34"/>
      <c r="D13" s="34"/>
      <c r="E13" s="34"/>
      <c r="F13" s="34"/>
      <c r="G13" s="34"/>
      <c r="H13" s="41" t="str">
        <f>'Attendance mirror'!H13</f>
        <v/>
      </c>
      <c r="I13" s="41" t="str">
        <f>'Attendance mirror'!I13</f>
        <v/>
      </c>
      <c r="J13" s="41" t="str">
        <f>'Attendance mirror'!J13</f>
        <v/>
      </c>
      <c r="K13" s="41" t="str">
        <f>'Attendance mirror'!K13</f>
        <v/>
      </c>
      <c r="L13" s="41" t="str">
        <f>'Attendance mirror'!L13</f>
        <v/>
      </c>
      <c r="M13" s="41" t="str">
        <f>'Attendance mirror'!M13</f>
        <v/>
      </c>
      <c r="N13" s="8" t="s">
        <v>24</v>
      </c>
      <c r="O13">
        <v>0.33333333333333331</v>
      </c>
      <c r="P13">
        <v>0.66666666666666663</v>
      </c>
      <c r="Q13">
        <v>3</v>
      </c>
      <c r="T13" s="8" t="s">
        <v>24</v>
      </c>
      <c r="U13">
        <v>4.8780487804878049E-3</v>
      </c>
      <c r="V13">
        <v>9.7560975609756097E-3</v>
      </c>
      <c r="W13">
        <v>4.3902439024390241E-2</v>
      </c>
    </row>
    <row r="14" spans="1:23" x14ac:dyDescent="0.2">
      <c r="A14" s="11"/>
      <c r="B14" s="11"/>
      <c r="C14" s="34"/>
      <c r="D14" s="34"/>
      <c r="E14" s="34"/>
      <c r="F14" s="34"/>
      <c r="G14" s="34"/>
      <c r="H14" s="41" t="str">
        <f>'Attendance mirror'!H14</f>
        <v/>
      </c>
      <c r="I14" s="41" t="str">
        <f>'Attendance mirror'!I14</f>
        <v/>
      </c>
      <c r="J14" s="41" t="str">
        <f>'Attendance mirror'!J14</f>
        <v/>
      </c>
      <c r="K14" s="41" t="str">
        <f>'Attendance mirror'!K14</f>
        <v/>
      </c>
      <c r="L14" s="41" t="str">
        <f>'Attendance mirror'!L14</f>
        <v/>
      </c>
      <c r="M14" s="41" t="str">
        <f>'Attendance mirror'!M14</f>
        <v/>
      </c>
      <c r="N14" s="4" t="s">
        <v>87</v>
      </c>
      <c r="O14">
        <v>8.3793650793650798</v>
      </c>
      <c r="P14">
        <v>3.9206349206349209</v>
      </c>
      <c r="Q14">
        <v>12.707341269841269</v>
      </c>
      <c r="T14" s="4" t="s">
        <v>87</v>
      </c>
      <c r="U14">
        <v>0.6865156794425088</v>
      </c>
      <c r="V14">
        <v>0.26890824622531939</v>
      </c>
      <c r="W14">
        <v>0.78711962833914062</v>
      </c>
    </row>
    <row r="15" spans="1:23" x14ac:dyDescent="0.2">
      <c r="A15" s="11"/>
      <c r="B15" s="11"/>
      <c r="C15" s="34"/>
      <c r="D15" s="34"/>
      <c r="E15" s="34"/>
      <c r="F15" s="34"/>
      <c r="G15" s="34"/>
      <c r="H15" s="41" t="str">
        <f>'Attendance mirror'!H15</f>
        <v/>
      </c>
      <c r="I15" s="41" t="str">
        <f>'Attendance mirror'!I15</f>
        <v/>
      </c>
      <c r="J15" s="41" t="str">
        <f>'Attendance mirror'!J15</f>
        <v/>
      </c>
      <c r="K15" s="41" t="str">
        <f>'Attendance mirror'!K15</f>
        <v/>
      </c>
      <c r="L15" s="41" t="str">
        <f>'Attendance mirror'!L15</f>
        <v/>
      </c>
      <c r="M15" s="41" t="str">
        <f>'Attendance mirror'!M15</f>
        <v/>
      </c>
    </row>
    <row r="16" spans="1:23" x14ac:dyDescent="0.2">
      <c r="A16" s="11"/>
      <c r="B16" s="11"/>
      <c r="C16" s="34"/>
      <c r="D16" s="34"/>
      <c r="E16" s="34"/>
      <c r="F16" s="34"/>
      <c r="G16" s="34"/>
      <c r="H16" s="41" t="str">
        <f>'Attendance mirror'!H16</f>
        <v/>
      </c>
      <c r="I16" s="41" t="str">
        <f>'Attendance mirror'!I16</f>
        <v/>
      </c>
      <c r="J16" s="41" t="str">
        <f>'Attendance mirror'!J16</f>
        <v/>
      </c>
      <c r="K16" s="41" t="str">
        <f>'Attendance mirror'!K16</f>
        <v/>
      </c>
      <c r="L16" s="41" t="str">
        <f>'Attendance mirror'!L16</f>
        <v/>
      </c>
      <c r="M16" s="41" t="str">
        <f>'Attendance mirror'!M16</f>
        <v/>
      </c>
    </row>
    <row r="17" spans="1:13" x14ac:dyDescent="0.2">
      <c r="A17" s="11"/>
      <c r="B17" s="11"/>
      <c r="C17" s="34"/>
      <c r="D17" s="34"/>
      <c r="E17" s="34"/>
      <c r="F17" s="34"/>
      <c r="G17" s="34"/>
      <c r="H17" s="41" t="str">
        <f>'Attendance mirror'!H17</f>
        <v/>
      </c>
      <c r="I17" s="41" t="str">
        <f>'Attendance mirror'!I17</f>
        <v/>
      </c>
      <c r="J17" s="41" t="str">
        <f>'Attendance mirror'!J17</f>
        <v/>
      </c>
      <c r="K17" s="41" t="str">
        <f>'Attendance mirror'!K17</f>
        <v/>
      </c>
      <c r="L17" s="41" t="str">
        <f>'Attendance mirror'!L17</f>
        <v/>
      </c>
      <c r="M17" s="41" t="str">
        <f>'Attendance mirror'!M17</f>
        <v/>
      </c>
    </row>
    <row r="18" spans="1:13" x14ac:dyDescent="0.2">
      <c r="A18" s="11"/>
      <c r="B18" s="11"/>
      <c r="C18" s="34"/>
      <c r="D18" s="34"/>
      <c r="E18" s="34"/>
      <c r="F18" s="34"/>
      <c r="G18" s="34"/>
      <c r="H18" s="41" t="str">
        <f>'Attendance mirror'!H18</f>
        <v/>
      </c>
      <c r="I18" s="41" t="str">
        <f>'Attendance mirror'!I18</f>
        <v/>
      </c>
      <c r="J18" s="41" t="str">
        <f>'Attendance mirror'!J18</f>
        <v/>
      </c>
      <c r="K18" s="41" t="str">
        <f>'Attendance mirror'!K18</f>
        <v/>
      </c>
      <c r="L18" s="41" t="str">
        <f>'Attendance mirror'!L18</f>
        <v/>
      </c>
      <c r="M18" s="41" t="str">
        <f>'Attendance mirror'!M18</f>
        <v/>
      </c>
    </row>
    <row r="19" spans="1:13" x14ac:dyDescent="0.2">
      <c r="A19" s="11"/>
      <c r="B19" s="11"/>
      <c r="C19" s="34"/>
      <c r="D19" s="34"/>
      <c r="E19" s="34"/>
      <c r="F19" s="34"/>
      <c r="G19" s="34"/>
      <c r="H19" s="41" t="str">
        <f>'Attendance mirror'!H19</f>
        <v/>
      </c>
      <c r="I19" s="41" t="str">
        <f>'Attendance mirror'!I19</f>
        <v/>
      </c>
      <c r="J19" s="41" t="str">
        <f>'Attendance mirror'!J19</f>
        <v/>
      </c>
      <c r="K19" s="41" t="str">
        <f>'Attendance mirror'!K19</f>
        <v/>
      </c>
      <c r="L19" s="41" t="str">
        <f>'Attendance mirror'!L19</f>
        <v/>
      </c>
      <c r="M19" s="41" t="str">
        <f>'Attendance mirror'!M19</f>
        <v/>
      </c>
    </row>
    <row r="20" spans="1:13" x14ac:dyDescent="0.2">
      <c r="A20" s="11"/>
      <c r="B20" s="11"/>
      <c r="C20" s="34"/>
      <c r="D20" s="34"/>
      <c r="E20" s="34"/>
      <c r="F20" s="34"/>
      <c r="G20" s="34"/>
      <c r="H20" s="41" t="str">
        <f>'Attendance mirror'!H20</f>
        <v/>
      </c>
      <c r="I20" s="41" t="str">
        <f>'Attendance mirror'!I20</f>
        <v/>
      </c>
      <c r="J20" s="41" t="str">
        <f>'Attendance mirror'!J20</f>
        <v/>
      </c>
      <c r="K20" s="41" t="str">
        <f>'Attendance mirror'!K20</f>
        <v/>
      </c>
      <c r="L20" s="41" t="str">
        <f>'Attendance mirror'!L20</f>
        <v/>
      </c>
      <c r="M20" s="41" t="str">
        <f>'Attendance mirror'!M20</f>
        <v/>
      </c>
    </row>
    <row r="21" spans="1:13" x14ac:dyDescent="0.2">
      <c r="A21" s="11"/>
      <c r="B21" s="11"/>
      <c r="C21" s="34"/>
      <c r="D21" s="34"/>
      <c r="E21" s="34"/>
      <c r="F21" s="34"/>
      <c r="G21" s="34"/>
      <c r="H21" s="41" t="str">
        <f>'Attendance mirror'!H21</f>
        <v/>
      </c>
      <c r="I21" s="41" t="str">
        <f>'Attendance mirror'!I21</f>
        <v/>
      </c>
      <c r="J21" s="41" t="str">
        <f>'Attendance mirror'!J21</f>
        <v/>
      </c>
      <c r="K21" s="41" t="str">
        <f>'Attendance mirror'!K21</f>
        <v/>
      </c>
      <c r="L21" s="41" t="str">
        <f>'Attendance mirror'!L21</f>
        <v/>
      </c>
      <c r="M21" s="41" t="str">
        <f>'Attendance mirror'!M21</f>
        <v/>
      </c>
    </row>
    <row r="22" spans="1:13" x14ac:dyDescent="0.2">
      <c r="A22" s="11"/>
      <c r="B22" s="11"/>
      <c r="C22" s="34"/>
      <c r="D22" s="34"/>
      <c r="E22" s="34"/>
      <c r="F22" s="34"/>
      <c r="G22" s="34"/>
      <c r="H22" s="41" t="str">
        <f>'Attendance mirror'!H22</f>
        <v/>
      </c>
      <c r="I22" s="41" t="str">
        <f>'Attendance mirror'!I22</f>
        <v/>
      </c>
      <c r="J22" s="41" t="str">
        <f>'Attendance mirror'!J22</f>
        <v/>
      </c>
      <c r="K22" s="41" t="str">
        <f>'Attendance mirror'!K22</f>
        <v/>
      </c>
      <c r="L22" s="41" t="str">
        <f>'Attendance mirror'!L22</f>
        <v/>
      </c>
      <c r="M22" s="41" t="str">
        <f>'Attendance mirror'!M22</f>
        <v/>
      </c>
    </row>
    <row r="23" spans="1:13" x14ac:dyDescent="0.2">
      <c r="A23" s="11"/>
      <c r="B23" s="11"/>
      <c r="C23" s="34"/>
      <c r="D23" s="34"/>
      <c r="E23" s="34"/>
      <c r="F23" s="34"/>
      <c r="G23" s="34"/>
      <c r="H23" s="41" t="str">
        <f>'Attendance mirror'!H23</f>
        <v/>
      </c>
      <c r="I23" s="41" t="str">
        <f>'Attendance mirror'!I23</f>
        <v/>
      </c>
      <c r="J23" s="41" t="str">
        <f>'Attendance mirror'!J23</f>
        <v/>
      </c>
      <c r="K23" s="41" t="str">
        <f>'Attendance mirror'!K23</f>
        <v/>
      </c>
      <c r="L23" s="41" t="str">
        <f>'Attendance mirror'!L23</f>
        <v/>
      </c>
      <c r="M23" s="41" t="str">
        <f>'Attendance mirror'!M23</f>
        <v/>
      </c>
    </row>
    <row r="24" spans="1:13" x14ac:dyDescent="0.2">
      <c r="A24" s="11"/>
      <c r="B24" s="11"/>
      <c r="C24" s="34"/>
      <c r="D24" s="34"/>
      <c r="E24" s="34"/>
      <c r="F24" s="34"/>
      <c r="G24" s="34"/>
      <c r="H24" s="41" t="str">
        <f>'Attendance mirror'!H24</f>
        <v/>
      </c>
      <c r="I24" s="41" t="str">
        <f>'Attendance mirror'!I24</f>
        <v/>
      </c>
      <c r="J24" s="41" t="str">
        <f>'Attendance mirror'!J24</f>
        <v/>
      </c>
      <c r="K24" s="41" t="str">
        <f>'Attendance mirror'!K24</f>
        <v/>
      </c>
      <c r="L24" s="41" t="str">
        <f>'Attendance mirror'!L24</f>
        <v/>
      </c>
      <c r="M24" s="41" t="str">
        <f>'Attendance mirror'!M24</f>
        <v/>
      </c>
    </row>
    <row r="25" spans="1:13" x14ac:dyDescent="0.2">
      <c r="A25" s="11"/>
      <c r="B25" s="11"/>
      <c r="C25" s="34"/>
      <c r="D25" s="34"/>
      <c r="E25" s="34"/>
      <c r="F25" s="34"/>
      <c r="G25" s="34"/>
      <c r="H25" s="41" t="str">
        <f>'Attendance mirror'!H25</f>
        <v/>
      </c>
      <c r="I25" s="41" t="str">
        <f>'Attendance mirror'!I25</f>
        <v/>
      </c>
      <c r="J25" s="41" t="str">
        <f>'Attendance mirror'!J25</f>
        <v/>
      </c>
      <c r="K25" s="41" t="str">
        <f>'Attendance mirror'!K25</f>
        <v/>
      </c>
      <c r="L25" s="41" t="str">
        <f>'Attendance mirror'!L25</f>
        <v/>
      </c>
      <c r="M25" s="41" t="str">
        <f>'Attendance mirror'!M25</f>
        <v/>
      </c>
    </row>
    <row r="26" spans="1:13" x14ac:dyDescent="0.2">
      <c r="A26" s="11"/>
      <c r="B26" s="11"/>
      <c r="C26" s="34"/>
      <c r="D26" s="34"/>
      <c r="E26" s="34"/>
      <c r="F26" s="34"/>
      <c r="G26" s="34"/>
      <c r="H26" s="41" t="str">
        <f>'Attendance mirror'!H26</f>
        <v/>
      </c>
      <c r="I26" s="41" t="str">
        <f>'Attendance mirror'!I26</f>
        <v/>
      </c>
      <c r="J26" s="41" t="str">
        <f>'Attendance mirror'!J26</f>
        <v/>
      </c>
      <c r="K26" s="41" t="str">
        <f>'Attendance mirror'!K26</f>
        <v/>
      </c>
      <c r="L26" s="41" t="str">
        <f>'Attendance mirror'!L26</f>
        <v/>
      </c>
      <c r="M26" s="41" t="str">
        <f>'Attendance mirror'!M26</f>
        <v/>
      </c>
    </row>
    <row r="27" spans="1:13" x14ac:dyDescent="0.2">
      <c r="A27" s="11"/>
      <c r="B27" s="11"/>
      <c r="C27" s="34"/>
      <c r="D27" s="34"/>
      <c r="E27" s="34"/>
      <c r="F27" s="34"/>
      <c r="G27" s="34"/>
      <c r="H27" s="41" t="str">
        <f>'Attendance mirror'!H27</f>
        <v/>
      </c>
      <c r="I27" s="41" t="str">
        <f>'Attendance mirror'!I27</f>
        <v/>
      </c>
      <c r="J27" s="41" t="str">
        <f>'Attendance mirror'!J27</f>
        <v/>
      </c>
      <c r="K27" s="41" t="str">
        <f>'Attendance mirror'!K27</f>
        <v/>
      </c>
      <c r="L27" s="41" t="str">
        <f>'Attendance mirror'!L27</f>
        <v/>
      </c>
      <c r="M27" s="41" t="str">
        <f>'Attendance mirror'!M27</f>
        <v/>
      </c>
    </row>
    <row r="28" spans="1:13" x14ac:dyDescent="0.2">
      <c r="A28" s="11"/>
      <c r="B28" s="11"/>
      <c r="C28" s="34"/>
      <c r="D28" s="34"/>
      <c r="E28" s="34"/>
      <c r="F28" s="34"/>
      <c r="G28" s="34"/>
      <c r="H28" s="41" t="str">
        <f>'Attendance mirror'!H28</f>
        <v/>
      </c>
      <c r="I28" s="41" t="str">
        <f>'Attendance mirror'!I28</f>
        <v/>
      </c>
      <c r="J28" s="41" t="str">
        <f>'Attendance mirror'!J28</f>
        <v/>
      </c>
      <c r="K28" s="41" t="str">
        <f>'Attendance mirror'!K28</f>
        <v/>
      </c>
      <c r="L28" s="41" t="str">
        <f>'Attendance mirror'!L28</f>
        <v/>
      </c>
      <c r="M28" s="41" t="str">
        <f>'Attendance mirror'!M28</f>
        <v/>
      </c>
    </row>
    <row r="29" spans="1:13" x14ac:dyDescent="0.2">
      <c r="A29" s="11"/>
      <c r="B29" s="11"/>
      <c r="C29" s="34"/>
      <c r="D29" s="34"/>
      <c r="E29" s="34"/>
      <c r="F29" s="34"/>
      <c r="G29" s="34"/>
      <c r="H29" s="41" t="str">
        <f>'Attendance mirror'!H29</f>
        <v/>
      </c>
      <c r="I29" s="41" t="str">
        <f>'Attendance mirror'!I29</f>
        <v/>
      </c>
      <c r="J29" s="41" t="str">
        <f>'Attendance mirror'!J29</f>
        <v/>
      </c>
      <c r="K29" s="41" t="str">
        <f>'Attendance mirror'!K29</f>
        <v/>
      </c>
      <c r="L29" s="41" t="str">
        <f>'Attendance mirror'!L29</f>
        <v/>
      </c>
      <c r="M29" s="41" t="str">
        <f>'Attendance mirror'!M29</f>
        <v/>
      </c>
    </row>
    <row r="30" spans="1:13" x14ac:dyDescent="0.2">
      <c r="A30" s="11"/>
      <c r="B30" s="11"/>
      <c r="C30" s="34"/>
      <c r="D30" s="34"/>
      <c r="E30" s="34"/>
      <c r="F30" s="34"/>
      <c r="G30" s="34"/>
      <c r="H30" s="41" t="str">
        <f>'Attendance mirror'!H30</f>
        <v/>
      </c>
      <c r="I30" s="41" t="str">
        <f>'Attendance mirror'!I30</f>
        <v/>
      </c>
      <c r="J30" s="41" t="str">
        <f>'Attendance mirror'!J30</f>
        <v/>
      </c>
      <c r="K30" s="41" t="str">
        <f>'Attendance mirror'!K30</f>
        <v/>
      </c>
      <c r="L30" s="41" t="str">
        <f>'Attendance mirror'!L30</f>
        <v/>
      </c>
      <c r="M30" s="41" t="str">
        <f>'Attendance mirror'!M30</f>
        <v/>
      </c>
    </row>
    <row r="31" spans="1:13" x14ac:dyDescent="0.2">
      <c r="A31" s="11"/>
      <c r="B31" s="11"/>
      <c r="C31" s="34"/>
      <c r="D31" s="34"/>
      <c r="E31" s="34"/>
      <c r="F31" s="34"/>
      <c r="G31" s="34"/>
      <c r="H31" s="41" t="str">
        <f>'Attendance mirror'!H31</f>
        <v/>
      </c>
      <c r="I31" s="41" t="str">
        <f>'Attendance mirror'!I31</f>
        <v/>
      </c>
      <c r="J31" s="41" t="str">
        <f>'Attendance mirror'!J31</f>
        <v/>
      </c>
      <c r="K31" s="41" t="str">
        <f>'Attendance mirror'!K31</f>
        <v/>
      </c>
      <c r="L31" s="41" t="str">
        <f>'Attendance mirror'!L31</f>
        <v/>
      </c>
      <c r="M31" s="41" t="str">
        <f>'Attendance mirror'!M31</f>
        <v/>
      </c>
    </row>
    <row r="32" spans="1:13" x14ac:dyDescent="0.2">
      <c r="A32" s="11"/>
      <c r="B32" s="11"/>
      <c r="C32" s="34"/>
      <c r="D32" s="34"/>
      <c r="E32" s="34"/>
      <c r="F32" s="34"/>
      <c r="G32" s="34"/>
      <c r="H32" s="41" t="str">
        <f>'Attendance mirror'!H32</f>
        <v/>
      </c>
      <c r="I32" s="41" t="str">
        <f>'Attendance mirror'!I32</f>
        <v/>
      </c>
      <c r="J32" s="41" t="str">
        <f>'Attendance mirror'!J32</f>
        <v/>
      </c>
      <c r="K32" s="41" t="str">
        <f>'Attendance mirror'!K32</f>
        <v/>
      </c>
      <c r="L32" s="41" t="str">
        <f>'Attendance mirror'!L32</f>
        <v/>
      </c>
      <c r="M32" s="41" t="str">
        <f>'Attendance mirror'!M32</f>
        <v/>
      </c>
    </row>
    <row r="33" spans="1:13" x14ac:dyDescent="0.2">
      <c r="A33" s="11"/>
      <c r="B33" s="11"/>
      <c r="C33" s="34"/>
      <c r="D33" s="34"/>
      <c r="E33" s="34"/>
      <c r="F33" s="34"/>
      <c r="G33" s="34"/>
      <c r="H33" s="41" t="str">
        <f>'Attendance mirror'!H33</f>
        <v/>
      </c>
      <c r="I33" s="41" t="str">
        <f>'Attendance mirror'!I33</f>
        <v/>
      </c>
      <c r="J33" s="41" t="str">
        <f>'Attendance mirror'!J33</f>
        <v/>
      </c>
      <c r="K33" s="41" t="str">
        <f>'Attendance mirror'!K33</f>
        <v/>
      </c>
      <c r="L33" s="41" t="str">
        <f>'Attendance mirror'!L33</f>
        <v/>
      </c>
      <c r="M33" s="41" t="str">
        <f>'Attendance mirror'!M33</f>
        <v/>
      </c>
    </row>
    <row r="34" spans="1:13" x14ac:dyDescent="0.2">
      <c r="A34" s="11"/>
      <c r="B34" s="11"/>
      <c r="C34" s="34"/>
      <c r="D34" s="34"/>
      <c r="E34" s="34"/>
      <c r="F34" s="34"/>
      <c r="G34" s="34"/>
      <c r="H34" s="41" t="str">
        <f>'Attendance mirror'!H34</f>
        <v/>
      </c>
      <c r="I34" s="41" t="str">
        <f>'Attendance mirror'!I34</f>
        <v/>
      </c>
      <c r="J34" s="41" t="str">
        <f>'Attendance mirror'!J34</f>
        <v/>
      </c>
      <c r="K34" s="41" t="str">
        <f>'Attendance mirror'!K34</f>
        <v/>
      </c>
      <c r="L34" s="41" t="str">
        <f>'Attendance mirror'!L34</f>
        <v/>
      </c>
      <c r="M34" s="41" t="str">
        <f>'Attendance mirror'!M34</f>
        <v/>
      </c>
    </row>
    <row r="35" spans="1:13" x14ac:dyDescent="0.2">
      <c r="A35" s="11"/>
      <c r="B35" s="11"/>
      <c r="C35" s="34"/>
      <c r="D35" s="34"/>
      <c r="E35" s="34"/>
      <c r="F35" s="34"/>
      <c r="G35" s="34"/>
      <c r="H35" s="41" t="str">
        <f>'Attendance mirror'!H35</f>
        <v/>
      </c>
      <c r="I35" s="41" t="str">
        <f>'Attendance mirror'!I35</f>
        <v/>
      </c>
      <c r="J35" s="41" t="str">
        <f>'Attendance mirror'!J35</f>
        <v/>
      </c>
      <c r="K35" s="41" t="str">
        <f>'Attendance mirror'!K35</f>
        <v/>
      </c>
      <c r="L35" s="41" t="str">
        <f>'Attendance mirror'!L35</f>
        <v/>
      </c>
      <c r="M35" s="41" t="str">
        <f>'Attendance mirror'!M35</f>
        <v/>
      </c>
    </row>
    <row r="36" spans="1:13" x14ac:dyDescent="0.2">
      <c r="A36" s="11"/>
      <c r="B36" s="11"/>
      <c r="C36" s="34"/>
      <c r="D36" s="34"/>
      <c r="E36" s="34"/>
      <c r="F36" s="34"/>
      <c r="G36" s="34"/>
      <c r="H36" s="41" t="str">
        <f>'Attendance mirror'!H36</f>
        <v/>
      </c>
      <c r="I36" s="41" t="str">
        <f>'Attendance mirror'!I36</f>
        <v/>
      </c>
      <c r="J36" s="41" t="str">
        <f>'Attendance mirror'!J36</f>
        <v/>
      </c>
      <c r="K36" s="41" t="str">
        <f>'Attendance mirror'!K36</f>
        <v/>
      </c>
      <c r="L36" s="41" t="str">
        <f>'Attendance mirror'!L36</f>
        <v/>
      </c>
      <c r="M36" s="41" t="str">
        <f>'Attendance mirror'!M36</f>
        <v/>
      </c>
    </row>
    <row r="37" spans="1:13" x14ac:dyDescent="0.2">
      <c r="A37" s="11"/>
      <c r="B37" s="11"/>
      <c r="C37" s="34"/>
      <c r="D37" s="34"/>
      <c r="E37" s="34"/>
      <c r="F37" s="34"/>
      <c r="G37" s="34"/>
      <c r="H37" s="41" t="str">
        <f>'Attendance mirror'!H37</f>
        <v/>
      </c>
      <c r="I37" s="41" t="str">
        <f>'Attendance mirror'!I37</f>
        <v/>
      </c>
      <c r="J37" s="41" t="str">
        <f>'Attendance mirror'!J37</f>
        <v/>
      </c>
      <c r="K37" s="41" t="str">
        <f>'Attendance mirror'!K37</f>
        <v/>
      </c>
      <c r="L37" s="41" t="str">
        <f>'Attendance mirror'!L37</f>
        <v/>
      </c>
      <c r="M37" s="41" t="str">
        <f>'Attendance mirror'!M37</f>
        <v/>
      </c>
    </row>
    <row r="38" spans="1:13" x14ac:dyDescent="0.2">
      <c r="A38" s="11"/>
      <c r="B38" s="11"/>
      <c r="C38" s="34"/>
      <c r="D38" s="34"/>
      <c r="E38" s="34"/>
      <c r="F38" s="34"/>
      <c r="G38" s="34"/>
      <c r="H38" s="41" t="str">
        <f>'Attendance mirror'!H38</f>
        <v/>
      </c>
      <c r="I38" s="41" t="str">
        <f>'Attendance mirror'!I38</f>
        <v/>
      </c>
      <c r="J38" s="41" t="str">
        <f>'Attendance mirror'!J38</f>
        <v/>
      </c>
      <c r="K38" s="41" t="str">
        <f>'Attendance mirror'!K38</f>
        <v/>
      </c>
      <c r="L38" s="41" t="str">
        <f>'Attendance mirror'!L38</f>
        <v/>
      </c>
      <c r="M38" s="41" t="str">
        <f>'Attendance mirror'!M38</f>
        <v/>
      </c>
    </row>
    <row r="39" spans="1:13" x14ac:dyDescent="0.2">
      <c r="A39" s="11"/>
      <c r="B39" s="11"/>
      <c r="C39" s="34"/>
      <c r="D39" s="34"/>
      <c r="E39" s="34"/>
      <c r="F39" s="34"/>
      <c r="G39" s="34"/>
      <c r="H39" s="41" t="str">
        <f>'Attendance mirror'!H39</f>
        <v/>
      </c>
      <c r="I39" s="41" t="str">
        <f>'Attendance mirror'!I39</f>
        <v/>
      </c>
      <c r="J39" s="41" t="str">
        <f>'Attendance mirror'!J39</f>
        <v/>
      </c>
      <c r="K39" s="41" t="str">
        <f>'Attendance mirror'!K39</f>
        <v/>
      </c>
      <c r="L39" s="41" t="str">
        <f>'Attendance mirror'!L39</f>
        <v/>
      </c>
      <c r="M39" s="41" t="str">
        <f>'Attendance mirror'!M39</f>
        <v/>
      </c>
    </row>
    <row r="40" spans="1:13" x14ac:dyDescent="0.2">
      <c r="A40" s="11"/>
      <c r="B40" s="11"/>
      <c r="C40" s="34"/>
      <c r="D40" s="34"/>
      <c r="E40" s="34"/>
      <c r="F40" s="34"/>
      <c r="G40" s="34"/>
      <c r="H40" s="41" t="str">
        <f>'Attendance mirror'!H40</f>
        <v/>
      </c>
      <c r="I40" s="41" t="str">
        <f>'Attendance mirror'!I40</f>
        <v/>
      </c>
      <c r="J40" s="41" t="str">
        <f>'Attendance mirror'!J40</f>
        <v/>
      </c>
      <c r="K40" s="41" t="str">
        <f>'Attendance mirror'!K40</f>
        <v/>
      </c>
      <c r="L40" s="41" t="str">
        <f>'Attendance mirror'!L40</f>
        <v/>
      </c>
      <c r="M40" s="41" t="str">
        <f>'Attendance mirror'!M40</f>
        <v/>
      </c>
    </row>
    <row r="41" spans="1:13" x14ac:dyDescent="0.2">
      <c r="A41" s="11"/>
      <c r="B41" s="11"/>
      <c r="C41" s="34"/>
      <c r="D41" s="34"/>
      <c r="E41" s="34"/>
      <c r="F41" s="34"/>
      <c r="G41" s="34"/>
      <c r="H41" s="41" t="str">
        <f>'Attendance mirror'!H41</f>
        <v/>
      </c>
      <c r="I41" s="41" t="str">
        <f>'Attendance mirror'!I41</f>
        <v/>
      </c>
      <c r="J41" s="41" t="str">
        <f>'Attendance mirror'!J41</f>
        <v/>
      </c>
      <c r="K41" s="41" t="str">
        <f>'Attendance mirror'!K41</f>
        <v/>
      </c>
      <c r="L41" s="41" t="str">
        <f>'Attendance mirror'!L41</f>
        <v/>
      </c>
      <c r="M41" s="41" t="str">
        <f>'Attendance mirror'!M41</f>
        <v/>
      </c>
    </row>
    <row r="42" spans="1:13" x14ac:dyDescent="0.2">
      <c r="A42" s="11"/>
      <c r="B42" s="11"/>
      <c r="C42" s="34"/>
      <c r="D42" s="34"/>
      <c r="E42" s="34"/>
      <c r="F42" s="34"/>
      <c r="G42" s="34"/>
      <c r="H42" s="41" t="str">
        <f>'Attendance mirror'!H42</f>
        <v/>
      </c>
      <c r="I42" s="41" t="str">
        <f>'Attendance mirror'!I42</f>
        <v/>
      </c>
      <c r="J42" s="41" t="str">
        <f>'Attendance mirror'!J42</f>
        <v/>
      </c>
      <c r="K42" s="41" t="str">
        <f>'Attendance mirror'!K42</f>
        <v/>
      </c>
      <c r="L42" s="41" t="str">
        <f>'Attendance mirror'!L42</f>
        <v/>
      </c>
      <c r="M42" s="41" t="str">
        <f>'Attendance mirror'!M42</f>
        <v/>
      </c>
    </row>
    <row r="43" spans="1:13" x14ac:dyDescent="0.2">
      <c r="A43" s="11"/>
      <c r="B43" s="11"/>
      <c r="C43" s="34"/>
      <c r="D43" s="34"/>
      <c r="E43" s="34"/>
      <c r="F43" s="34"/>
      <c r="G43" s="34"/>
      <c r="H43" s="41" t="str">
        <f>'Attendance mirror'!H43</f>
        <v/>
      </c>
      <c r="I43" s="41" t="str">
        <f>'Attendance mirror'!I43</f>
        <v/>
      </c>
      <c r="J43" s="41" t="str">
        <f>'Attendance mirror'!J43</f>
        <v/>
      </c>
      <c r="K43" s="41" t="str">
        <f>'Attendance mirror'!K43</f>
        <v/>
      </c>
      <c r="L43" s="41" t="str">
        <f>'Attendance mirror'!L43</f>
        <v/>
      </c>
      <c r="M43" s="41" t="str">
        <f>'Attendance mirror'!M43</f>
        <v/>
      </c>
    </row>
    <row r="44" spans="1:13" x14ac:dyDescent="0.2">
      <c r="A44" s="11"/>
      <c r="B44" s="11"/>
      <c r="C44" s="34"/>
      <c r="D44" s="34"/>
      <c r="E44" s="34"/>
      <c r="F44" s="34"/>
      <c r="G44" s="34"/>
      <c r="H44" s="41" t="str">
        <f>'Attendance mirror'!H44</f>
        <v/>
      </c>
      <c r="I44" s="41" t="str">
        <f>'Attendance mirror'!I44</f>
        <v/>
      </c>
      <c r="J44" s="41" t="str">
        <f>'Attendance mirror'!J44</f>
        <v/>
      </c>
      <c r="K44" s="41" t="str">
        <f>'Attendance mirror'!K44</f>
        <v/>
      </c>
      <c r="L44" s="41" t="str">
        <f>'Attendance mirror'!L44</f>
        <v/>
      </c>
      <c r="M44" s="41" t="str">
        <f>'Attendance mirror'!M44</f>
        <v/>
      </c>
    </row>
    <row r="45" spans="1:13" x14ac:dyDescent="0.2">
      <c r="A45" s="11"/>
      <c r="B45" s="11"/>
      <c r="C45" s="34"/>
      <c r="D45" s="34"/>
      <c r="E45" s="34"/>
      <c r="F45" s="34"/>
      <c r="G45" s="34"/>
      <c r="H45" s="41" t="str">
        <f>'Attendance mirror'!H45</f>
        <v/>
      </c>
      <c r="I45" s="41" t="str">
        <f>'Attendance mirror'!I45</f>
        <v/>
      </c>
      <c r="J45" s="41" t="str">
        <f>'Attendance mirror'!J45</f>
        <v/>
      </c>
      <c r="K45" s="41" t="str">
        <f>'Attendance mirror'!K45</f>
        <v/>
      </c>
      <c r="L45" s="41" t="str">
        <f>'Attendance mirror'!L45</f>
        <v/>
      </c>
      <c r="M45" s="41" t="str">
        <f>'Attendance mirror'!M45</f>
        <v/>
      </c>
    </row>
    <row r="46" spans="1:13" x14ac:dyDescent="0.2">
      <c r="A46" s="11"/>
      <c r="B46" s="11"/>
      <c r="C46" s="34"/>
      <c r="D46" s="34"/>
      <c r="E46" s="34"/>
      <c r="F46" s="34"/>
      <c r="G46" s="34"/>
      <c r="H46" s="41" t="str">
        <f>'Attendance mirror'!H46</f>
        <v/>
      </c>
      <c r="I46" s="41" t="str">
        <f>'Attendance mirror'!I46</f>
        <v/>
      </c>
      <c r="J46" s="41" t="str">
        <f>'Attendance mirror'!J46</f>
        <v/>
      </c>
      <c r="K46" s="41" t="str">
        <f>'Attendance mirror'!K46</f>
        <v/>
      </c>
      <c r="L46" s="41" t="str">
        <f>'Attendance mirror'!L46</f>
        <v/>
      </c>
      <c r="M46" s="41" t="str">
        <f>'Attendance mirror'!M46</f>
        <v/>
      </c>
    </row>
    <row r="47" spans="1:13" x14ac:dyDescent="0.2">
      <c r="A47" s="11"/>
      <c r="B47" s="11"/>
      <c r="C47" s="34"/>
      <c r="D47" s="34"/>
      <c r="E47" s="34"/>
      <c r="F47" s="34"/>
      <c r="G47" s="34"/>
      <c r="H47" s="41" t="str">
        <f>'Attendance mirror'!H47</f>
        <v/>
      </c>
      <c r="I47" s="41" t="str">
        <f>'Attendance mirror'!I47</f>
        <v/>
      </c>
      <c r="J47" s="41" t="str">
        <f>'Attendance mirror'!J47</f>
        <v/>
      </c>
      <c r="K47" s="41" t="str">
        <f>'Attendance mirror'!K47</f>
        <v/>
      </c>
      <c r="L47" s="41" t="str">
        <f>'Attendance mirror'!L47</f>
        <v/>
      </c>
      <c r="M47" s="41" t="str">
        <f>'Attendance mirror'!M47</f>
        <v/>
      </c>
    </row>
    <row r="48" spans="1:13" x14ac:dyDescent="0.2">
      <c r="A48" s="11"/>
      <c r="B48" s="11"/>
      <c r="C48" s="34"/>
      <c r="D48" s="34"/>
      <c r="E48" s="34"/>
      <c r="F48" s="34"/>
      <c r="G48" s="34"/>
      <c r="H48" s="41" t="str">
        <f>'Attendance mirror'!H48</f>
        <v/>
      </c>
      <c r="I48" s="41" t="str">
        <f>'Attendance mirror'!I48</f>
        <v/>
      </c>
      <c r="J48" s="41" t="str">
        <f>'Attendance mirror'!J48</f>
        <v/>
      </c>
      <c r="K48" s="41" t="str">
        <f>'Attendance mirror'!K48</f>
        <v/>
      </c>
      <c r="L48" s="41" t="str">
        <f>'Attendance mirror'!L48</f>
        <v/>
      </c>
      <c r="M48" s="41" t="str">
        <f>'Attendance mirror'!M48</f>
        <v/>
      </c>
    </row>
    <row r="49" spans="1:13" x14ac:dyDescent="0.2">
      <c r="A49" s="11"/>
      <c r="B49" s="11"/>
      <c r="C49" s="34"/>
      <c r="D49" s="34"/>
      <c r="E49" s="34"/>
      <c r="F49" s="34"/>
      <c r="G49" s="34"/>
      <c r="H49" s="41" t="str">
        <f>'Attendance mirror'!H49</f>
        <v/>
      </c>
      <c r="I49" s="41" t="str">
        <f>'Attendance mirror'!I49</f>
        <v/>
      </c>
      <c r="J49" s="41" t="str">
        <f>'Attendance mirror'!J49</f>
        <v/>
      </c>
      <c r="K49" s="41" t="str">
        <f>'Attendance mirror'!K49</f>
        <v/>
      </c>
      <c r="L49" s="41" t="str">
        <f>'Attendance mirror'!L49</f>
        <v/>
      </c>
      <c r="M49" s="41" t="str">
        <f>'Attendance mirror'!M49</f>
        <v/>
      </c>
    </row>
    <row r="50" spans="1:13" x14ac:dyDescent="0.2">
      <c r="A50" s="11"/>
      <c r="B50" s="11"/>
      <c r="C50" s="34"/>
      <c r="D50" s="34"/>
      <c r="E50" s="34"/>
      <c r="F50" s="34"/>
      <c r="G50" s="34"/>
      <c r="H50" s="41" t="str">
        <f>'Attendance mirror'!H50</f>
        <v/>
      </c>
      <c r="I50" s="41" t="str">
        <f>'Attendance mirror'!I50</f>
        <v/>
      </c>
      <c r="J50" s="41" t="str">
        <f>'Attendance mirror'!J50</f>
        <v/>
      </c>
      <c r="K50" s="41" t="str">
        <f>'Attendance mirror'!K50</f>
        <v/>
      </c>
      <c r="L50" s="41" t="str">
        <f>'Attendance mirror'!L50</f>
        <v/>
      </c>
      <c r="M50" s="41" t="str">
        <f>'Attendance mirror'!M50</f>
        <v/>
      </c>
    </row>
    <row r="51" spans="1:13" x14ac:dyDescent="0.2">
      <c r="A51" s="11"/>
      <c r="B51" s="11"/>
      <c r="C51" s="34"/>
      <c r="D51" s="34"/>
      <c r="E51" s="34"/>
      <c r="F51" s="34"/>
      <c r="G51" s="34"/>
      <c r="H51" s="41" t="str">
        <f>'Attendance mirror'!H51</f>
        <v/>
      </c>
      <c r="I51" s="41" t="str">
        <f>'Attendance mirror'!I51</f>
        <v/>
      </c>
      <c r="J51" s="41" t="str">
        <f>'Attendance mirror'!J51</f>
        <v/>
      </c>
      <c r="K51" s="41" t="str">
        <f>'Attendance mirror'!K51</f>
        <v/>
      </c>
      <c r="L51" s="41" t="str">
        <f>'Attendance mirror'!L51</f>
        <v/>
      </c>
      <c r="M51" s="41" t="str">
        <f>'Attendance mirror'!M51</f>
        <v/>
      </c>
    </row>
    <row r="52" spans="1:13" x14ac:dyDescent="0.2">
      <c r="A52" s="11"/>
      <c r="B52" s="11"/>
      <c r="C52" s="34"/>
      <c r="D52" s="34"/>
      <c r="E52" s="34"/>
      <c r="F52" s="34"/>
      <c r="G52" s="34"/>
      <c r="H52" s="41" t="str">
        <f>'Attendance mirror'!H52</f>
        <v/>
      </c>
      <c r="I52" s="41" t="str">
        <f>'Attendance mirror'!I52</f>
        <v/>
      </c>
      <c r="J52" s="41" t="str">
        <f>'Attendance mirror'!J52</f>
        <v/>
      </c>
      <c r="K52" s="41" t="str">
        <f>'Attendance mirror'!K52</f>
        <v/>
      </c>
      <c r="L52" s="41" t="str">
        <f>'Attendance mirror'!L52</f>
        <v/>
      </c>
      <c r="M52" s="41" t="str">
        <f>'Attendance mirror'!M52</f>
        <v/>
      </c>
    </row>
    <row r="53" spans="1:13" x14ac:dyDescent="0.2">
      <c r="A53" s="11"/>
      <c r="B53" s="11"/>
      <c r="C53" s="34"/>
      <c r="D53" s="34"/>
      <c r="E53" s="34"/>
      <c r="F53" s="34"/>
      <c r="G53" s="34"/>
      <c r="H53" s="41" t="str">
        <f>'Attendance mirror'!H53</f>
        <v/>
      </c>
      <c r="I53" s="41" t="str">
        <f>'Attendance mirror'!I53</f>
        <v/>
      </c>
      <c r="J53" s="41" t="str">
        <f>'Attendance mirror'!J53</f>
        <v/>
      </c>
      <c r="K53" s="41" t="str">
        <f>'Attendance mirror'!K53</f>
        <v/>
      </c>
      <c r="L53" s="41" t="str">
        <f>'Attendance mirror'!L53</f>
        <v/>
      </c>
      <c r="M53" s="41" t="str">
        <f>'Attendance mirror'!M53</f>
        <v/>
      </c>
    </row>
    <row r="54" spans="1:13" x14ac:dyDescent="0.2">
      <c r="A54" s="11"/>
      <c r="B54" s="11"/>
      <c r="C54" s="34"/>
      <c r="D54" s="34"/>
      <c r="E54" s="34"/>
      <c r="F54" s="34"/>
      <c r="G54" s="34"/>
      <c r="H54" s="41" t="str">
        <f>'Attendance mirror'!H54</f>
        <v/>
      </c>
      <c r="I54" s="41" t="str">
        <f>'Attendance mirror'!I54</f>
        <v/>
      </c>
      <c r="J54" s="41" t="str">
        <f>'Attendance mirror'!J54</f>
        <v/>
      </c>
      <c r="K54" s="41" t="str">
        <f>'Attendance mirror'!K54</f>
        <v/>
      </c>
      <c r="L54" s="41" t="str">
        <f>'Attendance mirror'!L54</f>
        <v/>
      </c>
      <c r="M54" s="41" t="str">
        <f>'Attendance mirror'!M54</f>
        <v/>
      </c>
    </row>
    <row r="55" spans="1:13" x14ac:dyDescent="0.2">
      <c r="A55" s="11"/>
      <c r="B55" s="11"/>
      <c r="C55" s="34"/>
      <c r="D55" s="34"/>
      <c r="E55" s="34"/>
      <c r="F55" s="34"/>
      <c r="G55" s="34"/>
      <c r="H55" s="41" t="str">
        <f>'Attendance mirror'!H55</f>
        <v/>
      </c>
      <c r="I55" s="41" t="str">
        <f>'Attendance mirror'!I55</f>
        <v/>
      </c>
      <c r="J55" s="41" t="str">
        <f>'Attendance mirror'!J55</f>
        <v/>
      </c>
      <c r="K55" s="41" t="str">
        <f>'Attendance mirror'!K55</f>
        <v/>
      </c>
      <c r="L55" s="41" t="str">
        <f>'Attendance mirror'!L55</f>
        <v/>
      </c>
      <c r="M55" s="41" t="str">
        <f>'Attendance mirror'!M55</f>
        <v/>
      </c>
    </row>
    <row r="56" spans="1:13" x14ac:dyDescent="0.2">
      <c r="A56" s="11"/>
      <c r="B56" s="11"/>
      <c r="C56" s="34"/>
      <c r="D56" s="34"/>
      <c r="E56" s="34"/>
      <c r="F56" s="34"/>
      <c r="G56" s="34"/>
      <c r="H56" s="41" t="str">
        <f>'Attendance mirror'!H56</f>
        <v/>
      </c>
      <c r="I56" s="41" t="str">
        <f>'Attendance mirror'!I56</f>
        <v/>
      </c>
      <c r="J56" s="41" t="str">
        <f>'Attendance mirror'!J56</f>
        <v/>
      </c>
      <c r="K56" s="41" t="str">
        <f>'Attendance mirror'!K56</f>
        <v/>
      </c>
      <c r="L56" s="41" t="str">
        <f>'Attendance mirror'!L56</f>
        <v/>
      </c>
      <c r="M56" s="41" t="str">
        <f>'Attendance mirror'!M56</f>
        <v/>
      </c>
    </row>
    <row r="57" spans="1:13" x14ac:dyDescent="0.2">
      <c r="A57" s="11"/>
      <c r="B57" s="11"/>
      <c r="C57" s="34"/>
      <c r="D57" s="34"/>
      <c r="E57" s="34"/>
      <c r="F57" s="34"/>
      <c r="G57" s="34"/>
      <c r="H57" s="41" t="str">
        <f>'Attendance mirror'!H57</f>
        <v/>
      </c>
      <c r="I57" s="41" t="str">
        <f>'Attendance mirror'!I57</f>
        <v/>
      </c>
      <c r="J57" s="41" t="str">
        <f>'Attendance mirror'!J57</f>
        <v/>
      </c>
      <c r="K57" s="41" t="str">
        <f>'Attendance mirror'!K57</f>
        <v/>
      </c>
      <c r="L57" s="41" t="str">
        <f>'Attendance mirror'!L57</f>
        <v/>
      </c>
      <c r="M57" s="41" t="str">
        <f>'Attendance mirror'!M57</f>
        <v/>
      </c>
    </row>
    <row r="58" spans="1:13" x14ac:dyDescent="0.2">
      <c r="A58" s="11"/>
      <c r="B58" s="11"/>
      <c r="C58" s="34"/>
      <c r="D58" s="34"/>
      <c r="E58" s="34"/>
      <c r="F58" s="34"/>
      <c r="G58" s="34"/>
      <c r="H58" s="41" t="str">
        <f>'Attendance mirror'!H58</f>
        <v/>
      </c>
      <c r="I58" s="41" t="str">
        <f>'Attendance mirror'!I58</f>
        <v/>
      </c>
      <c r="J58" s="41" t="str">
        <f>'Attendance mirror'!J58</f>
        <v/>
      </c>
      <c r="K58" s="41" t="str">
        <f>'Attendance mirror'!K58</f>
        <v/>
      </c>
      <c r="L58" s="41" t="str">
        <f>'Attendance mirror'!L58</f>
        <v/>
      </c>
      <c r="M58" s="41" t="str">
        <f>'Attendance mirror'!M58</f>
        <v/>
      </c>
    </row>
    <row r="59" spans="1:13" x14ac:dyDescent="0.2">
      <c r="A59" s="11"/>
      <c r="B59" s="11"/>
      <c r="C59" s="34"/>
      <c r="D59" s="34"/>
      <c r="E59" s="34"/>
      <c r="F59" s="34"/>
      <c r="G59" s="34"/>
      <c r="H59" s="41" t="str">
        <f>'Attendance mirror'!H59</f>
        <v/>
      </c>
      <c r="I59" s="41" t="str">
        <f>'Attendance mirror'!I59</f>
        <v/>
      </c>
      <c r="J59" s="41" t="str">
        <f>'Attendance mirror'!J59</f>
        <v/>
      </c>
      <c r="K59" s="41" t="str">
        <f>'Attendance mirror'!K59</f>
        <v/>
      </c>
      <c r="L59" s="41" t="str">
        <f>'Attendance mirror'!L59</f>
        <v/>
      </c>
      <c r="M59" s="41" t="str">
        <f>'Attendance mirror'!M59</f>
        <v/>
      </c>
    </row>
    <row r="60" spans="1:13" x14ac:dyDescent="0.2">
      <c r="A60" s="11"/>
      <c r="B60" s="11"/>
      <c r="C60" s="34"/>
      <c r="D60" s="34"/>
      <c r="E60" s="34"/>
      <c r="F60" s="34"/>
      <c r="G60" s="34"/>
      <c r="H60" s="41" t="str">
        <f>'Attendance mirror'!H60</f>
        <v/>
      </c>
      <c r="I60" s="41" t="str">
        <f>'Attendance mirror'!I60</f>
        <v/>
      </c>
      <c r="J60" s="41" t="str">
        <f>'Attendance mirror'!J60</f>
        <v/>
      </c>
      <c r="K60" s="41" t="str">
        <f>'Attendance mirror'!K60</f>
        <v/>
      </c>
      <c r="L60" s="41" t="str">
        <f>'Attendance mirror'!L60</f>
        <v/>
      </c>
      <c r="M60" s="41" t="str">
        <f>'Attendance mirror'!M60</f>
        <v/>
      </c>
    </row>
    <row r="61" spans="1:13" x14ac:dyDescent="0.2">
      <c r="A61" s="11"/>
      <c r="B61" s="11"/>
      <c r="C61" s="34"/>
      <c r="D61" s="34"/>
      <c r="E61" s="34"/>
      <c r="F61" s="34"/>
      <c r="G61" s="34"/>
      <c r="H61" s="41" t="str">
        <f>'Attendance mirror'!H61</f>
        <v/>
      </c>
      <c r="I61" s="41" t="str">
        <f>'Attendance mirror'!I61</f>
        <v/>
      </c>
      <c r="J61" s="41" t="str">
        <f>'Attendance mirror'!J61</f>
        <v/>
      </c>
      <c r="K61" s="41" t="str">
        <f>'Attendance mirror'!K61</f>
        <v/>
      </c>
      <c r="L61" s="41" t="str">
        <f>'Attendance mirror'!L61</f>
        <v/>
      </c>
      <c r="M61" s="41" t="str">
        <f>'Attendance mirror'!M61</f>
        <v/>
      </c>
    </row>
    <row r="62" spans="1:13" x14ac:dyDescent="0.2">
      <c r="A62" s="11"/>
      <c r="B62" s="11"/>
      <c r="C62" s="34"/>
      <c r="D62" s="34"/>
      <c r="E62" s="34"/>
      <c r="F62" s="34"/>
      <c r="G62" s="34"/>
      <c r="H62" s="41" t="str">
        <f>'Attendance mirror'!H62</f>
        <v/>
      </c>
      <c r="I62" s="41" t="str">
        <f>'Attendance mirror'!I62</f>
        <v/>
      </c>
      <c r="J62" s="41" t="str">
        <f>'Attendance mirror'!J62</f>
        <v/>
      </c>
      <c r="K62" s="41" t="str">
        <f>'Attendance mirror'!K62</f>
        <v/>
      </c>
      <c r="L62" s="41" t="str">
        <f>'Attendance mirror'!L62</f>
        <v/>
      </c>
      <c r="M62" s="41" t="str">
        <f>'Attendance mirror'!M62</f>
        <v/>
      </c>
    </row>
    <row r="63" spans="1:13" x14ac:dyDescent="0.2">
      <c r="A63" s="11"/>
      <c r="B63" s="11"/>
      <c r="C63" s="34"/>
      <c r="D63" s="34"/>
      <c r="E63" s="34"/>
      <c r="F63" s="34"/>
      <c r="G63" s="34"/>
      <c r="H63" s="41" t="str">
        <f>'Attendance mirror'!H63</f>
        <v/>
      </c>
      <c r="I63" s="41" t="str">
        <f>'Attendance mirror'!I63</f>
        <v/>
      </c>
      <c r="J63" s="41" t="str">
        <f>'Attendance mirror'!J63</f>
        <v/>
      </c>
      <c r="K63" s="41" t="str">
        <f>'Attendance mirror'!K63</f>
        <v/>
      </c>
      <c r="L63" s="41" t="str">
        <f>'Attendance mirror'!L63</f>
        <v/>
      </c>
      <c r="M63" s="41" t="str">
        <f>'Attendance mirror'!M63</f>
        <v/>
      </c>
    </row>
    <row r="64" spans="1:13" x14ac:dyDescent="0.2">
      <c r="A64" s="11"/>
      <c r="B64" s="11"/>
      <c r="C64" s="34"/>
      <c r="D64" s="34"/>
      <c r="E64" s="34"/>
      <c r="F64" s="34"/>
      <c r="G64" s="34"/>
      <c r="H64" s="41" t="str">
        <f>'Attendance mirror'!H64</f>
        <v/>
      </c>
      <c r="I64" s="41" t="str">
        <f>'Attendance mirror'!I64</f>
        <v/>
      </c>
      <c r="J64" s="41" t="str">
        <f>'Attendance mirror'!J64</f>
        <v/>
      </c>
      <c r="K64" s="41" t="str">
        <f>'Attendance mirror'!K64</f>
        <v/>
      </c>
      <c r="L64" s="41" t="str">
        <f>'Attendance mirror'!L64</f>
        <v/>
      </c>
      <c r="M64" s="41" t="str">
        <f>'Attendance mirror'!M64</f>
        <v/>
      </c>
    </row>
    <row r="65" spans="1:13" x14ac:dyDescent="0.2">
      <c r="A65" s="11"/>
      <c r="B65" s="11"/>
      <c r="C65" s="34"/>
      <c r="D65" s="34"/>
      <c r="E65" s="34"/>
      <c r="F65" s="34"/>
      <c r="G65" s="34"/>
      <c r="H65" s="41" t="str">
        <f>'Attendance mirror'!H65</f>
        <v/>
      </c>
      <c r="I65" s="41" t="str">
        <f>'Attendance mirror'!I65</f>
        <v/>
      </c>
      <c r="J65" s="41" t="str">
        <f>'Attendance mirror'!J65</f>
        <v/>
      </c>
      <c r="K65" s="41" t="str">
        <f>'Attendance mirror'!K65</f>
        <v/>
      </c>
      <c r="L65" s="41" t="str">
        <f>'Attendance mirror'!L65</f>
        <v/>
      </c>
      <c r="M65" s="41" t="str">
        <f>'Attendance mirror'!M65</f>
        <v/>
      </c>
    </row>
    <row r="66" spans="1:13" x14ac:dyDescent="0.2">
      <c r="A66" s="11"/>
      <c r="B66" s="11"/>
      <c r="C66" s="34"/>
      <c r="D66" s="34"/>
      <c r="E66" s="34"/>
      <c r="F66" s="34"/>
      <c r="G66" s="34"/>
      <c r="H66" s="41" t="str">
        <f>'Attendance mirror'!H66</f>
        <v/>
      </c>
      <c r="I66" s="41" t="str">
        <f>'Attendance mirror'!I66</f>
        <v/>
      </c>
      <c r="J66" s="41" t="str">
        <f>'Attendance mirror'!J66</f>
        <v/>
      </c>
      <c r="K66" s="41" t="str">
        <f>'Attendance mirror'!K66</f>
        <v/>
      </c>
      <c r="L66" s="41" t="str">
        <f>'Attendance mirror'!L66</f>
        <v/>
      </c>
      <c r="M66" s="41" t="str">
        <f>'Attendance mirror'!M66</f>
        <v/>
      </c>
    </row>
    <row r="67" spans="1:13" x14ac:dyDescent="0.2">
      <c r="A67" s="11"/>
      <c r="B67" s="11"/>
      <c r="C67" s="34"/>
      <c r="D67" s="34"/>
      <c r="E67" s="34"/>
      <c r="F67" s="34"/>
      <c r="G67" s="34"/>
      <c r="H67" s="41" t="str">
        <f>'Attendance mirror'!H67</f>
        <v/>
      </c>
      <c r="I67" s="41" t="str">
        <f>'Attendance mirror'!I67</f>
        <v/>
      </c>
      <c r="J67" s="41" t="str">
        <f>'Attendance mirror'!J67</f>
        <v/>
      </c>
      <c r="K67" s="41" t="str">
        <f>'Attendance mirror'!K67</f>
        <v/>
      </c>
      <c r="L67" s="41" t="str">
        <f>'Attendance mirror'!L67</f>
        <v/>
      </c>
      <c r="M67" s="41" t="str">
        <f>'Attendance mirror'!M67</f>
        <v/>
      </c>
    </row>
    <row r="68" spans="1:13" x14ac:dyDescent="0.2">
      <c r="A68" s="11"/>
      <c r="B68" s="11"/>
      <c r="C68" s="34"/>
      <c r="D68" s="34"/>
      <c r="E68" s="34"/>
      <c r="F68" s="34"/>
      <c r="G68" s="34"/>
      <c r="H68" s="41" t="str">
        <f>'Attendance mirror'!H68</f>
        <v/>
      </c>
      <c r="I68" s="41" t="str">
        <f>'Attendance mirror'!I68</f>
        <v/>
      </c>
      <c r="J68" s="41" t="str">
        <f>'Attendance mirror'!J68</f>
        <v/>
      </c>
      <c r="K68" s="41" t="str">
        <f>'Attendance mirror'!K68</f>
        <v/>
      </c>
      <c r="L68" s="41" t="str">
        <f>'Attendance mirror'!L68</f>
        <v/>
      </c>
      <c r="M68" s="41" t="str">
        <f>'Attendance mirror'!M68</f>
        <v/>
      </c>
    </row>
    <row r="69" spans="1:13" x14ac:dyDescent="0.2">
      <c r="A69" s="11"/>
      <c r="B69" s="11"/>
      <c r="C69" s="34"/>
      <c r="D69" s="34"/>
      <c r="E69" s="34"/>
      <c r="F69" s="34"/>
      <c r="G69" s="34"/>
      <c r="H69" s="41" t="str">
        <f>'Attendance mirror'!H69</f>
        <v/>
      </c>
      <c r="I69" s="41" t="str">
        <f>'Attendance mirror'!I69</f>
        <v/>
      </c>
      <c r="J69" s="41" t="str">
        <f>'Attendance mirror'!J69</f>
        <v/>
      </c>
      <c r="K69" s="41" t="str">
        <f>'Attendance mirror'!K69</f>
        <v/>
      </c>
      <c r="L69" s="41" t="str">
        <f>'Attendance mirror'!L69</f>
        <v/>
      </c>
      <c r="M69" s="41" t="str">
        <f>'Attendance mirror'!M69</f>
        <v/>
      </c>
    </row>
    <row r="70" spans="1:13" x14ac:dyDescent="0.2">
      <c r="A70" s="11"/>
      <c r="B70" s="11"/>
      <c r="C70" s="34"/>
      <c r="D70" s="34"/>
      <c r="E70" s="34"/>
      <c r="F70" s="34"/>
      <c r="G70" s="34"/>
      <c r="H70" s="41" t="str">
        <f>'Attendance mirror'!H70</f>
        <v/>
      </c>
      <c r="I70" s="41" t="str">
        <f>'Attendance mirror'!I70</f>
        <v/>
      </c>
      <c r="J70" s="41" t="str">
        <f>'Attendance mirror'!J70</f>
        <v/>
      </c>
      <c r="K70" s="41" t="str">
        <f>'Attendance mirror'!K70</f>
        <v/>
      </c>
      <c r="L70" s="41" t="str">
        <f>'Attendance mirror'!L70</f>
        <v/>
      </c>
      <c r="M70" s="41" t="str">
        <f>'Attendance mirror'!M70</f>
        <v/>
      </c>
    </row>
    <row r="71" spans="1:13" x14ac:dyDescent="0.2">
      <c r="A71" s="11"/>
      <c r="B71" s="11"/>
      <c r="C71" s="34"/>
      <c r="D71" s="34"/>
      <c r="E71" s="34"/>
      <c r="F71" s="34"/>
      <c r="G71" s="34"/>
      <c r="H71" s="41" t="str">
        <f>'Attendance mirror'!H71</f>
        <v/>
      </c>
      <c r="I71" s="41" t="str">
        <f>'Attendance mirror'!I71</f>
        <v/>
      </c>
      <c r="J71" s="41" t="str">
        <f>'Attendance mirror'!J71</f>
        <v/>
      </c>
      <c r="K71" s="41" t="str">
        <f>'Attendance mirror'!K71</f>
        <v/>
      </c>
      <c r="L71" s="41" t="str">
        <f>'Attendance mirror'!L71</f>
        <v/>
      </c>
      <c r="M71" s="41" t="str">
        <f>'Attendance mirror'!M71</f>
        <v/>
      </c>
    </row>
    <row r="72" spans="1:13" x14ac:dyDescent="0.2">
      <c r="A72" s="11"/>
      <c r="B72" s="11"/>
      <c r="C72" s="34"/>
      <c r="D72" s="34"/>
      <c r="E72" s="34"/>
      <c r="F72" s="34"/>
      <c r="G72" s="34"/>
      <c r="H72" s="41" t="str">
        <f>'Attendance mirror'!H72</f>
        <v/>
      </c>
      <c r="I72" s="41" t="str">
        <f>'Attendance mirror'!I72</f>
        <v/>
      </c>
      <c r="J72" s="41" t="str">
        <f>'Attendance mirror'!J72</f>
        <v/>
      </c>
      <c r="K72" s="41" t="str">
        <f>'Attendance mirror'!K72</f>
        <v/>
      </c>
      <c r="L72" s="41" t="str">
        <f>'Attendance mirror'!L72</f>
        <v/>
      </c>
      <c r="M72" s="41" t="str">
        <f>'Attendance mirror'!M72</f>
        <v/>
      </c>
    </row>
    <row r="73" spans="1:13" x14ac:dyDescent="0.2">
      <c r="A73" s="11"/>
      <c r="B73" s="11"/>
      <c r="C73" s="34"/>
      <c r="D73" s="34"/>
      <c r="E73" s="34"/>
      <c r="F73" s="34"/>
      <c r="G73" s="34"/>
      <c r="H73" s="41" t="str">
        <f>'Attendance mirror'!H73</f>
        <v/>
      </c>
      <c r="I73" s="41" t="str">
        <f>'Attendance mirror'!I73</f>
        <v/>
      </c>
      <c r="J73" s="41" t="str">
        <f>'Attendance mirror'!J73</f>
        <v/>
      </c>
      <c r="K73" s="41" t="str">
        <f>'Attendance mirror'!K73</f>
        <v/>
      </c>
      <c r="L73" s="41" t="str">
        <f>'Attendance mirror'!L73</f>
        <v/>
      </c>
      <c r="M73" s="41" t="str">
        <f>'Attendance mirror'!M73</f>
        <v/>
      </c>
    </row>
    <row r="74" spans="1:13" x14ac:dyDescent="0.2">
      <c r="A74" s="11"/>
      <c r="B74" s="11"/>
      <c r="C74" s="34"/>
      <c r="D74" s="34"/>
      <c r="E74" s="34"/>
      <c r="F74" s="34"/>
      <c r="G74" s="34"/>
      <c r="H74" s="41" t="str">
        <f>'Attendance mirror'!H74</f>
        <v/>
      </c>
      <c r="I74" s="41" t="str">
        <f>'Attendance mirror'!I74</f>
        <v/>
      </c>
      <c r="J74" s="41" t="str">
        <f>'Attendance mirror'!J74</f>
        <v/>
      </c>
      <c r="K74" s="41" t="str">
        <f>'Attendance mirror'!K74</f>
        <v/>
      </c>
      <c r="L74" s="41" t="str">
        <f>'Attendance mirror'!L74</f>
        <v/>
      </c>
      <c r="M74" s="41" t="str">
        <f>'Attendance mirror'!M74</f>
        <v/>
      </c>
    </row>
    <row r="75" spans="1:13" x14ac:dyDescent="0.2">
      <c r="A75" s="11"/>
      <c r="B75" s="11"/>
      <c r="C75" s="34"/>
      <c r="D75" s="34"/>
      <c r="E75" s="34"/>
      <c r="F75" s="34"/>
      <c r="G75" s="34"/>
      <c r="H75" s="41" t="str">
        <f>'Attendance mirror'!H75</f>
        <v/>
      </c>
      <c r="I75" s="41" t="str">
        <f>'Attendance mirror'!I75</f>
        <v/>
      </c>
      <c r="J75" s="41" t="str">
        <f>'Attendance mirror'!J75</f>
        <v/>
      </c>
      <c r="K75" s="41" t="str">
        <f>'Attendance mirror'!K75</f>
        <v/>
      </c>
      <c r="L75" s="41" t="str">
        <f>'Attendance mirror'!L75</f>
        <v/>
      </c>
      <c r="M75" s="41" t="str">
        <f>'Attendance mirror'!M75</f>
        <v/>
      </c>
    </row>
    <row r="76" spans="1:13" x14ac:dyDescent="0.2">
      <c r="A76" s="11"/>
      <c r="B76" s="11"/>
      <c r="C76" s="34"/>
      <c r="D76" s="34"/>
      <c r="E76" s="34"/>
      <c r="F76" s="34"/>
      <c r="G76" s="34"/>
      <c r="H76" s="41" t="str">
        <f>'Attendance mirror'!H76</f>
        <v/>
      </c>
      <c r="I76" s="41" t="str">
        <f>'Attendance mirror'!I76</f>
        <v/>
      </c>
      <c r="J76" s="41" t="str">
        <f>'Attendance mirror'!J76</f>
        <v/>
      </c>
      <c r="K76" s="41" t="str">
        <f>'Attendance mirror'!K76</f>
        <v/>
      </c>
      <c r="L76" s="41" t="str">
        <f>'Attendance mirror'!L76</f>
        <v/>
      </c>
      <c r="M76" s="41" t="str">
        <f>'Attendance mirror'!M76</f>
        <v/>
      </c>
    </row>
    <row r="77" spans="1:13" x14ac:dyDescent="0.2">
      <c r="A77" s="11"/>
      <c r="B77" s="11"/>
      <c r="C77" s="34"/>
      <c r="D77" s="34"/>
      <c r="E77" s="34"/>
      <c r="F77" s="34"/>
      <c r="G77" s="34"/>
      <c r="H77" s="41" t="str">
        <f>'Attendance mirror'!H77</f>
        <v/>
      </c>
      <c r="I77" s="41" t="str">
        <f>'Attendance mirror'!I77</f>
        <v/>
      </c>
      <c r="J77" s="41" t="str">
        <f>'Attendance mirror'!J77</f>
        <v/>
      </c>
      <c r="K77" s="41" t="str">
        <f>'Attendance mirror'!K77</f>
        <v/>
      </c>
      <c r="L77" s="41" t="str">
        <f>'Attendance mirror'!L77</f>
        <v/>
      </c>
      <c r="M77" s="41" t="str">
        <f>'Attendance mirror'!M77</f>
        <v/>
      </c>
    </row>
    <row r="78" spans="1:13" x14ac:dyDescent="0.2">
      <c r="A78" s="11"/>
      <c r="B78" s="11"/>
      <c r="C78" s="34"/>
      <c r="D78" s="34"/>
      <c r="E78" s="34"/>
      <c r="F78" s="34"/>
      <c r="G78" s="34"/>
      <c r="H78" s="41" t="str">
        <f>'Attendance mirror'!H78</f>
        <v/>
      </c>
      <c r="I78" s="41" t="str">
        <f>'Attendance mirror'!I78</f>
        <v/>
      </c>
      <c r="J78" s="41" t="str">
        <f>'Attendance mirror'!J78</f>
        <v/>
      </c>
      <c r="K78" s="41" t="str">
        <f>'Attendance mirror'!K78</f>
        <v/>
      </c>
      <c r="L78" s="41" t="str">
        <f>'Attendance mirror'!L78</f>
        <v/>
      </c>
      <c r="M78" s="41" t="str">
        <f>'Attendance mirror'!M78</f>
        <v/>
      </c>
    </row>
    <row r="79" spans="1:13" x14ac:dyDescent="0.2">
      <c r="A79" s="11"/>
      <c r="B79" s="11"/>
      <c r="C79" s="34"/>
      <c r="D79" s="34"/>
      <c r="E79" s="34"/>
      <c r="F79" s="34"/>
      <c r="G79" s="34"/>
      <c r="H79" s="41" t="str">
        <f>'Attendance mirror'!H79</f>
        <v/>
      </c>
      <c r="I79" s="41" t="str">
        <f>'Attendance mirror'!I79</f>
        <v/>
      </c>
      <c r="J79" s="41" t="str">
        <f>'Attendance mirror'!J79</f>
        <v/>
      </c>
      <c r="K79" s="41" t="str">
        <f>'Attendance mirror'!K79</f>
        <v/>
      </c>
      <c r="L79" s="41" t="str">
        <f>'Attendance mirror'!L79</f>
        <v/>
      </c>
      <c r="M79" s="41" t="str">
        <f>'Attendance mirror'!M79</f>
        <v/>
      </c>
    </row>
    <row r="80" spans="1:13" x14ac:dyDescent="0.2">
      <c r="A80" s="11"/>
      <c r="B80" s="11"/>
      <c r="C80" s="34"/>
      <c r="D80" s="34"/>
      <c r="E80" s="34"/>
      <c r="F80" s="34"/>
      <c r="G80" s="34"/>
      <c r="H80" s="41" t="str">
        <f>'Attendance mirror'!H80</f>
        <v/>
      </c>
      <c r="I80" s="41" t="str">
        <f>'Attendance mirror'!I80</f>
        <v/>
      </c>
      <c r="J80" s="41" t="str">
        <f>'Attendance mirror'!J80</f>
        <v/>
      </c>
      <c r="K80" s="41" t="str">
        <f>'Attendance mirror'!K80</f>
        <v/>
      </c>
      <c r="L80" s="41" t="str">
        <f>'Attendance mirror'!L80</f>
        <v/>
      </c>
      <c r="M80" s="41" t="str">
        <f>'Attendance mirror'!M80</f>
        <v/>
      </c>
    </row>
    <row r="81" spans="1:13" x14ac:dyDescent="0.2">
      <c r="A81" s="11"/>
      <c r="B81" s="11"/>
      <c r="C81" s="34"/>
      <c r="D81" s="34"/>
      <c r="E81" s="34"/>
      <c r="F81" s="34"/>
      <c r="G81" s="34"/>
      <c r="H81" s="41" t="str">
        <f>'Attendance mirror'!H81</f>
        <v/>
      </c>
      <c r="I81" s="41" t="str">
        <f>'Attendance mirror'!I81</f>
        <v/>
      </c>
      <c r="J81" s="41" t="str">
        <f>'Attendance mirror'!J81</f>
        <v/>
      </c>
      <c r="K81" s="41" t="str">
        <f>'Attendance mirror'!K81</f>
        <v/>
      </c>
      <c r="L81" s="41" t="str">
        <f>'Attendance mirror'!L81</f>
        <v/>
      </c>
      <c r="M81" s="41" t="str">
        <f>'Attendance mirror'!M81</f>
        <v/>
      </c>
    </row>
    <row r="82" spans="1:13" x14ac:dyDescent="0.2">
      <c r="A82" s="11"/>
      <c r="B82" s="11"/>
      <c r="C82" s="34"/>
      <c r="D82" s="34"/>
      <c r="E82" s="34"/>
      <c r="F82" s="34"/>
      <c r="G82" s="34"/>
      <c r="H82" s="41" t="str">
        <f>'Attendance mirror'!H82</f>
        <v/>
      </c>
      <c r="I82" s="41" t="str">
        <f>'Attendance mirror'!I82</f>
        <v/>
      </c>
      <c r="J82" s="41" t="str">
        <f>'Attendance mirror'!J82</f>
        <v/>
      </c>
      <c r="K82" s="41" t="str">
        <f>'Attendance mirror'!K82</f>
        <v/>
      </c>
      <c r="L82" s="41" t="str">
        <f>'Attendance mirror'!L82</f>
        <v/>
      </c>
      <c r="M82" s="41" t="str">
        <f>'Attendance mirror'!M82</f>
        <v/>
      </c>
    </row>
    <row r="83" spans="1:13" x14ac:dyDescent="0.2">
      <c r="A83" s="11"/>
      <c r="B83" s="11"/>
      <c r="C83" s="34"/>
      <c r="D83" s="34"/>
      <c r="E83" s="34"/>
      <c r="F83" s="34"/>
      <c r="G83" s="34"/>
      <c r="H83" s="41" t="str">
        <f>'Attendance mirror'!H83</f>
        <v/>
      </c>
      <c r="I83" s="41" t="str">
        <f>'Attendance mirror'!I83</f>
        <v/>
      </c>
      <c r="J83" s="41" t="str">
        <f>'Attendance mirror'!J83</f>
        <v/>
      </c>
      <c r="K83" s="41" t="str">
        <f>'Attendance mirror'!K83</f>
        <v/>
      </c>
      <c r="L83" s="41" t="str">
        <f>'Attendance mirror'!L83</f>
        <v/>
      </c>
      <c r="M83" s="41" t="str">
        <f>'Attendance mirror'!M83</f>
        <v/>
      </c>
    </row>
    <row r="84" spans="1:13" x14ac:dyDescent="0.2">
      <c r="A84" s="11"/>
      <c r="B84" s="11"/>
      <c r="C84" s="34"/>
      <c r="D84" s="34"/>
      <c r="E84" s="34"/>
      <c r="F84" s="34"/>
      <c r="G84" s="34"/>
      <c r="H84" s="41" t="str">
        <f>'Attendance mirror'!H84</f>
        <v/>
      </c>
      <c r="I84" s="41" t="str">
        <f>'Attendance mirror'!I84</f>
        <v/>
      </c>
      <c r="J84" s="41" t="str">
        <f>'Attendance mirror'!J84</f>
        <v/>
      </c>
      <c r="K84" s="41" t="str">
        <f>'Attendance mirror'!K84</f>
        <v/>
      </c>
      <c r="L84" s="41" t="str">
        <f>'Attendance mirror'!L84</f>
        <v/>
      </c>
      <c r="M84" s="41" t="str">
        <f>'Attendance mirror'!M84</f>
        <v/>
      </c>
    </row>
    <row r="85" spans="1:13" x14ac:dyDescent="0.2">
      <c r="A85" s="11"/>
      <c r="B85" s="11"/>
      <c r="C85" s="34"/>
      <c r="D85" s="34"/>
      <c r="E85" s="34"/>
      <c r="F85" s="34"/>
      <c r="G85" s="34"/>
      <c r="H85" s="41" t="str">
        <f>'Attendance mirror'!H85</f>
        <v/>
      </c>
      <c r="I85" s="41" t="str">
        <f>'Attendance mirror'!I85</f>
        <v/>
      </c>
      <c r="J85" s="41" t="str">
        <f>'Attendance mirror'!J85</f>
        <v/>
      </c>
      <c r="K85" s="41" t="str">
        <f>'Attendance mirror'!K85</f>
        <v/>
      </c>
      <c r="L85" s="41" t="str">
        <f>'Attendance mirror'!L85</f>
        <v/>
      </c>
      <c r="M85" s="41" t="str">
        <f>'Attendance mirror'!M85</f>
        <v/>
      </c>
    </row>
    <row r="86" spans="1:13" x14ac:dyDescent="0.2">
      <c r="A86" s="11"/>
      <c r="B86" s="11"/>
      <c r="C86" s="34"/>
      <c r="D86" s="34"/>
      <c r="E86" s="34"/>
      <c r="F86" s="34"/>
      <c r="G86" s="34"/>
      <c r="H86" s="41" t="str">
        <f>'Attendance mirror'!H86</f>
        <v/>
      </c>
      <c r="I86" s="41" t="str">
        <f>'Attendance mirror'!I86</f>
        <v/>
      </c>
      <c r="J86" s="41" t="str">
        <f>'Attendance mirror'!J86</f>
        <v/>
      </c>
      <c r="K86" s="41" t="str">
        <f>'Attendance mirror'!K86</f>
        <v/>
      </c>
      <c r="L86" s="41" t="str">
        <f>'Attendance mirror'!L86</f>
        <v/>
      </c>
      <c r="M86" s="41" t="str">
        <f>'Attendance mirror'!M86</f>
        <v/>
      </c>
    </row>
    <row r="87" spans="1:13" x14ac:dyDescent="0.2">
      <c r="A87" s="11"/>
      <c r="B87" s="11"/>
      <c r="C87" s="34"/>
      <c r="D87" s="34"/>
      <c r="E87" s="34"/>
      <c r="F87" s="34"/>
      <c r="G87" s="34"/>
      <c r="H87" s="41" t="str">
        <f>'Attendance mirror'!H87</f>
        <v/>
      </c>
      <c r="I87" s="41" t="str">
        <f>'Attendance mirror'!I87</f>
        <v/>
      </c>
      <c r="J87" s="41" t="str">
        <f>'Attendance mirror'!J87</f>
        <v/>
      </c>
      <c r="K87" s="41" t="str">
        <f>'Attendance mirror'!K87</f>
        <v/>
      </c>
      <c r="L87" s="41" t="str">
        <f>'Attendance mirror'!L87</f>
        <v/>
      </c>
      <c r="M87" s="41" t="str">
        <f>'Attendance mirror'!M87</f>
        <v/>
      </c>
    </row>
    <row r="88" spans="1:13" x14ac:dyDescent="0.2">
      <c r="A88" s="11"/>
      <c r="B88" s="11"/>
      <c r="C88" s="34"/>
      <c r="D88" s="34"/>
      <c r="E88" s="34"/>
      <c r="F88" s="34"/>
      <c r="G88" s="34"/>
      <c r="H88" s="41" t="str">
        <f>'Attendance mirror'!H88</f>
        <v/>
      </c>
      <c r="I88" s="41" t="str">
        <f>'Attendance mirror'!I88</f>
        <v/>
      </c>
      <c r="J88" s="41" t="str">
        <f>'Attendance mirror'!J88</f>
        <v/>
      </c>
      <c r="K88" s="41" t="str">
        <f>'Attendance mirror'!K88</f>
        <v/>
      </c>
      <c r="L88" s="41" t="str">
        <f>'Attendance mirror'!L88</f>
        <v/>
      </c>
      <c r="M88" s="41" t="str">
        <f>'Attendance mirror'!M88</f>
        <v/>
      </c>
    </row>
    <row r="89" spans="1:13" x14ac:dyDescent="0.2">
      <c r="A89" s="11"/>
      <c r="B89" s="11"/>
      <c r="C89" s="34"/>
      <c r="D89" s="34"/>
      <c r="E89" s="34"/>
      <c r="F89" s="34"/>
      <c r="G89" s="34"/>
      <c r="H89" s="41" t="str">
        <f>'Attendance mirror'!H89</f>
        <v/>
      </c>
      <c r="I89" s="41" t="str">
        <f>'Attendance mirror'!I89</f>
        <v/>
      </c>
      <c r="J89" s="41" t="str">
        <f>'Attendance mirror'!J89</f>
        <v/>
      </c>
      <c r="K89" s="41" t="str">
        <f>'Attendance mirror'!K89</f>
        <v/>
      </c>
      <c r="L89" s="41" t="str">
        <f>'Attendance mirror'!L89</f>
        <v/>
      </c>
      <c r="M89" s="41" t="str">
        <f>'Attendance mirror'!M89</f>
        <v/>
      </c>
    </row>
    <row r="90" spans="1:13" x14ac:dyDescent="0.2">
      <c r="A90" s="11"/>
      <c r="B90" s="11"/>
      <c r="C90" s="34"/>
      <c r="D90" s="34"/>
      <c r="E90" s="34"/>
      <c r="F90" s="34"/>
      <c r="G90" s="34"/>
      <c r="H90" s="41" t="str">
        <f>'Attendance mirror'!H90</f>
        <v/>
      </c>
      <c r="I90" s="41" t="str">
        <f>'Attendance mirror'!I90</f>
        <v/>
      </c>
      <c r="J90" s="41" t="str">
        <f>'Attendance mirror'!J90</f>
        <v/>
      </c>
      <c r="K90" s="41" t="str">
        <f>'Attendance mirror'!K90</f>
        <v/>
      </c>
      <c r="L90" s="41" t="str">
        <f>'Attendance mirror'!L90</f>
        <v/>
      </c>
      <c r="M90" s="41" t="str">
        <f>'Attendance mirror'!M90</f>
        <v/>
      </c>
    </row>
    <row r="91" spans="1:13" x14ac:dyDescent="0.2">
      <c r="A91" s="11"/>
      <c r="B91" s="11"/>
      <c r="C91" s="34"/>
      <c r="D91" s="34"/>
      <c r="E91" s="34"/>
      <c r="F91" s="34"/>
      <c r="G91" s="34"/>
      <c r="H91" s="41" t="str">
        <f>'Attendance mirror'!H91</f>
        <v/>
      </c>
      <c r="I91" s="41" t="str">
        <f>'Attendance mirror'!I91</f>
        <v/>
      </c>
      <c r="J91" s="41" t="str">
        <f>'Attendance mirror'!J91</f>
        <v/>
      </c>
      <c r="K91" s="41" t="str">
        <f>'Attendance mirror'!K91</f>
        <v/>
      </c>
      <c r="L91" s="41" t="str">
        <f>'Attendance mirror'!L91</f>
        <v/>
      </c>
      <c r="M91" s="41" t="str">
        <f>'Attendance mirror'!M91</f>
        <v/>
      </c>
    </row>
    <row r="92" spans="1:13" x14ac:dyDescent="0.2">
      <c r="A92" s="11"/>
      <c r="B92" s="11"/>
      <c r="C92" s="34"/>
      <c r="D92" s="34"/>
      <c r="E92" s="34"/>
      <c r="F92" s="34"/>
      <c r="G92" s="34"/>
      <c r="H92" s="41" t="str">
        <f>'Attendance mirror'!H92</f>
        <v/>
      </c>
      <c r="I92" s="41" t="str">
        <f>'Attendance mirror'!I92</f>
        <v/>
      </c>
      <c r="J92" s="41" t="str">
        <f>'Attendance mirror'!J92</f>
        <v/>
      </c>
      <c r="K92" s="41" t="str">
        <f>'Attendance mirror'!K92</f>
        <v/>
      </c>
      <c r="L92" s="41" t="str">
        <f>'Attendance mirror'!L92</f>
        <v/>
      </c>
      <c r="M92" s="41" t="str">
        <f>'Attendance mirror'!M92</f>
        <v/>
      </c>
    </row>
    <row r="93" spans="1:13" x14ac:dyDescent="0.2">
      <c r="A93" s="11"/>
      <c r="B93" s="11"/>
      <c r="C93" s="34"/>
      <c r="D93" s="34"/>
      <c r="E93" s="34"/>
      <c r="F93" s="34"/>
      <c r="G93" s="34"/>
      <c r="H93" s="41" t="str">
        <f>'Attendance mirror'!H93</f>
        <v/>
      </c>
      <c r="I93" s="41" t="str">
        <f>'Attendance mirror'!I93</f>
        <v/>
      </c>
      <c r="J93" s="41" t="str">
        <f>'Attendance mirror'!J93</f>
        <v/>
      </c>
      <c r="K93" s="41" t="str">
        <f>'Attendance mirror'!K93</f>
        <v/>
      </c>
      <c r="L93" s="41" t="str">
        <f>'Attendance mirror'!L93</f>
        <v/>
      </c>
      <c r="M93" s="41" t="str">
        <f>'Attendance mirror'!M93</f>
        <v/>
      </c>
    </row>
    <row r="94" spans="1:13" x14ac:dyDescent="0.2">
      <c r="A94" s="11"/>
      <c r="B94" s="11"/>
      <c r="C94" s="34"/>
      <c r="D94" s="34"/>
      <c r="E94" s="34"/>
      <c r="F94" s="34"/>
      <c r="G94" s="34"/>
      <c r="H94" s="41" t="str">
        <f>'Attendance mirror'!H94</f>
        <v/>
      </c>
      <c r="I94" s="41" t="str">
        <f>'Attendance mirror'!I94</f>
        <v/>
      </c>
      <c r="J94" s="41" t="str">
        <f>'Attendance mirror'!J94</f>
        <v/>
      </c>
      <c r="K94" s="41" t="str">
        <f>'Attendance mirror'!K94</f>
        <v/>
      </c>
      <c r="L94" s="41" t="str">
        <f>'Attendance mirror'!L94</f>
        <v/>
      </c>
      <c r="M94" s="41" t="str">
        <f>'Attendance mirror'!M94</f>
        <v/>
      </c>
    </row>
    <row r="95" spans="1:13" x14ac:dyDescent="0.2">
      <c r="A95" s="11"/>
      <c r="B95" s="11"/>
      <c r="C95" s="34"/>
      <c r="D95" s="34"/>
      <c r="E95" s="34"/>
      <c r="F95" s="34"/>
      <c r="G95" s="34"/>
      <c r="H95" s="41" t="str">
        <f>'Attendance mirror'!H95</f>
        <v/>
      </c>
      <c r="I95" s="41" t="str">
        <f>'Attendance mirror'!I95</f>
        <v/>
      </c>
      <c r="J95" s="41" t="str">
        <f>'Attendance mirror'!J95</f>
        <v/>
      </c>
      <c r="K95" s="41" t="str">
        <f>'Attendance mirror'!K95</f>
        <v/>
      </c>
      <c r="L95" s="41" t="str">
        <f>'Attendance mirror'!L95</f>
        <v/>
      </c>
      <c r="M95" s="41" t="str">
        <f>'Attendance mirror'!M95</f>
        <v/>
      </c>
    </row>
    <row r="96" spans="1:13" x14ac:dyDescent="0.2">
      <c r="A96" s="11"/>
      <c r="B96" s="11"/>
      <c r="C96" s="34"/>
      <c r="D96" s="34"/>
      <c r="E96" s="34"/>
      <c r="F96" s="34"/>
      <c r="G96" s="34"/>
      <c r="H96" s="41" t="str">
        <f>'Attendance mirror'!H96</f>
        <v/>
      </c>
      <c r="I96" s="41" t="str">
        <f>'Attendance mirror'!I96</f>
        <v/>
      </c>
      <c r="J96" s="41" t="str">
        <f>'Attendance mirror'!J96</f>
        <v/>
      </c>
      <c r="K96" s="41" t="str">
        <f>'Attendance mirror'!K96</f>
        <v/>
      </c>
      <c r="L96" s="41" t="str">
        <f>'Attendance mirror'!L96</f>
        <v/>
      </c>
      <c r="M96" s="41" t="str">
        <f>'Attendance mirror'!M96</f>
        <v/>
      </c>
    </row>
    <row r="97" spans="1:13" x14ac:dyDescent="0.2">
      <c r="A97" s="11"/>
      <c r="B97" s="11"/>
      <c r="C97" s="34"/>
      <c r="D97" s="34"/>
      <c r="E97" s="34"/>
      <c r="F97" s="34"/>
      <c r="G97" s="34"/>
      <c r="H97" s="41" t="str">
        <f>'Attendance mirror'!H97</f>
        <v/>
      </c>
      <c r="I97" s="41" t="str">
        <f>'Attendance mirror'!I97</f>
        <v/>
      </c>
      <c r="J97" s="41" t="str">
        <f>'Attendance mirror'!J97</f>
        <v/>
      </c>
      <c r="K97" s="41" t="str">
        <f>'Attendance mirror'!K97</f>
        <v/>
      </c>
      <c r="L97" s="41" t="str">
        <f>'Attendance mirror'!L97</f>
        <v/>
      </c>
      <c r="M97" s="41" t="str">
        <f>'Attendance mirror'!M97</f>
        <v/>
      </c>
    </row>
    <row r="98" spans="1:13" x14ac:dyDescent="0.2">
      <c r="A98" s="11"/>
      <c r="B98" s="11"/>
      <c r="C98" s="34"/>
      <c r="D98" s="34"/>
      <c r="E98" s="34"/>
      <c r="F98" s="34"/>
      <c r="G98" s="34"/>
      <c r="H98" s="41" t="str">
        <f>'Attendance mirror'!H98</f>
        <v/>
      </c>
      <c r="I98" s="41" t="str">
        <f>'Attendance mirror'!I98</f>
        <v/>
      </c>
      <c r="J98" s="41" t="str">
        <f>'Attendance mirror'!J98</f>
        <v/>
      </c>
      <c r="K98" s="41" t="str">
        <f>'Attendance mirror'!K98</f>
        <v/>
      </c>
      <c r="L98" s="41" t="str">
        <f>'Attendance mirror'!L98</f>
        <v/>
      </c>
      <c r="M98" s="41" t="str">
        <f>'Attendance mirror'!M98</f>
        <v/>
      </c>
    </row>
    <row r="99" spans="1:13" x14ac:dyDescent="0.2">
      <c r="A99" s="11"/>
      <c r="B99" s="11"/>
      <c r="C99" s="34"/>
      <c r="D99" s="34"/>
      <c r="E99" s="34"/>
      <c r="F99" s="34"/>
      <c r="G99" s="34"/>
      <c r="H99" s="41" t="str">
        <f>'Attendance mirror'!H99</f>
        <v/>
      </c>
      <c r="I99" s="41" t="str">
        <f>'Attendance mirror'!I99</f>
        <v/>
      </c>
      <c r="J99" s="41" t="str">
        <f>'Attendance mirror'!J99</f>
        <v/>
      </c>
      <c r="K99" s="41" t="str">
        <f>'Attendance mirror'!K99</f>
        <v/>
      </c>
      <c r="L99" s="41" t="str">
        <f>'Attendance mirror'!L99</f>
        <v/>
      </c>
      <c r="M99" s="41" t="str">
        <f>'Attendance mirror'!M99</f>
        <v/>
      </c>
    </row>
    <row r="100" spans="1:13" x14ac:dyDescent="0.2">
      <c r="A100" s="11"/>
      <c r="B100" s="11"/>
      <c r="C100" s="34"/>
      <c r="D100" s="34"/>
      <c r="E100" s="34"/>
      <c r="F100" s="34"/>
      <c r="G100" s="34"/>
      <c r="H100" s="41" t="str">
        <f>'Attendance mirror'!H100</f>
        <v/>
      </c>
      <c r="I100" s="41" t="str">
        <f>'Attendance mirror'!I100</f>
        <v/>
      </c>
      <c r="J100" s="41" t="str">
        <f>'Attendance mirror'!J100</f>
        <v/>
      </c>
      <c r="K100" s="41" t="str">
        <f>'Attendance mirror'!K100</f>
        <v/>
      </c>
      <c r="L100" s="41" t="str">
        <f>'Attendance mirror'!L100</f>
        <v/>
      </c>
      <c r="M100" s="41" t="str">
        <f>'Attendance mirror'!M100</f>
        <v/>
      </c>
    </row>
    <row r="101" spans="1:13" x14ac:dyDescent="0.2">
      <c r="A101" s="11"/>
      <c r="B101" s="11"/>
      <c r="C101" s="34"/>
      <c r="D101" s="34"/>
      <c r="E101" s="34"/>
      <c r="F101" s="34"/>
      <c r="G101" s="34"/>
      <c r="H101" s="41" t="str">
        <f>'Attendance mirror'!H101</f>
        <v/>
      </c>
      <c r="I101" s="41" t="str">
        <f>'Attendance mirror'!I101</f>
        <v/>
      </c>
      <c r="J101" s="41" t="str">
        <f>'Attendance mirror'!J101</f>
        <v/>
      </c>
      <c r="K101" s="41" t="str">
        <f>'Attendance mirror'!K101</f>
        <v/>
      </c>
      <c r="L101" s="41" t="str">
        <f>'Attendance mirror'!L101</f>
        <v/>
      </c>
      <c r="M101" s="41" t="str">
        <f>'Attendance mirror'!M101</f>
        <v/>
      </c>
    </row>
    <row r="102" spans="1:13" x14ac:dyDescent="0.2">
      <c r="A102" s="11"/>
      <c r="B102" s="11"/>
      <c r="C102" s="34"/>
      <c r="D102" s="34"/>
      <c r="E102" s="34"/>
      <c r="F102" s="34"/>
      <c r="G102" s="34"/>
      <c r="H102" s="41" t="str">
        <f>'Attendance mirror'!H102</f>
        <v/>
      </c>
      <c r="I102" s="41" t="str">
        <f>'Attendance mirror'!I102</f>
        <v/>
      </c>
      <c r="J102" s="41" t="str">
        <f>'Attendance mirror'!J102</f>
        <v/>
      </c>
      <c r="K102" s="41" t="str">
        <f>'Attendance mirror'!K102</f>
        <v/>
      </c>
      <c r="L102" s="41" t="str">
        <f>'Attendance mirror'!L102</f>
        <v/>
      </c>
      <c r="M102" s="41" t="str">
        <f>'Attendance mirror'!M102</f>
        <v/>
      </c>
    </row>
    <row r="103" spans="1:13" x14ac:dyDescent="0.2">
      <c r="A103" s="11"/>
      <c r="B103" s="11"/>
      <c r="C103" s="34"/>
      <c r="D103" s="34"/>
      <c r="E103" s="34"/>
      <c r="F103" s="34"/>
      <c r="G103" s="34"/>
      <c r="H103" s="41" t="str">
        <f>'Attendance mirror'!H103</f>
        <v/>
      </c>
      <c r="I103" s="41" t="str">
        <f>'Attendance mirror'!I103</f>
        <v/>
      </c>
      <c r="J103" s="41" t="str">
        <f>'Attendance mirror'!J103</f>
        <v/>
      </c>
      <c r="K103" s="41" t="str">
        <f>'Attendance mirror'!K103</f>
        <v/>
      </c>
      <c r="L103" s="41" t="str">
        <f>'Attendance mirror'!L103</f>
        <v/>
      </c>
      <c r="M103" s="41" t="str">
        <f>'Attendance mirror'!M103</f>
        <v/>
      </c>
    </row>
    <row r="104" spans="1:13" x14ac:dyDescent="0.2">
      <c r="A104" s="11"/>
      <c r="B104" s="11"/>
      <c r="C104" s="34"/>
      <c r="D104" s="34"/>
      <c r="E104" s="34"/>
      <c r="F104" s="34"/>
      <c r="G104" s="34"/>
      <c r="H104" s="41" t="str">
        <f>'Attendance mirror'!H104</f>
        <v/>
      </c>
      <c r="I104" s="41" t="str">
        <f>'Attendance mirror'!I104</f>
        <v/>
      </c>
      <c r="J104" s="41" t="str">
        <f>'Attendance mirror'!J104</f>
        <v/>
      </c>
      <c r="K104" s="41" t="str">
        <f>'Attendance mirror'!K104</f>
        <v/>
      </c>
      <c r="L104" s="41" t="str">
        <f>'Attendance mirror'!L104</f>
        <v/>
      </c>
      <c r="M104" s="41" t="str">
        <f>'Attendance mirror'!M104</f>
        <v/>
      </c>
    </row>
    <row r="105" spans="1:13" x14ac:dyDescent="0.2">
      <c r="A105" s="11"/>
      <c r="B105" s="11"/>
      <c r="C105" s="34"/>
      <c r="D105" s="34"/>
      <c r="E105" s="34"/>
      <c r="F105" s="34"/>
      <c r="G105" s="34"/>
      <c r="H105" s="41" t="str">
        <f>'Attendance mirror'!H105</f>
        <v/>
      </c>
      <c r="I105" s="41" t="str">
        <f>'Attendance mirror'!I105</f>
        <v/>
      </c>
      <c r="J105" s="41" t="str">
        <f>'Attendance mirror'!J105</f>
        <v/>
      </c>
      <c r="K105" s="41" t="str">
        <f>'Attendance mirror'!K105</f>
        <v/>
      </c>
      <c r="L105" s="41" t="str">
        <f>'Attendance mirror'!L105</f>
        <v/>
      </c>
      <c r="M105" s="41" t="str">
        <f>'Attendance mirror'!M105</f>
        <v/>
      </c>
    </row>
    <row r="106" spans="1:13" x14ac:dyDescent="0.2">
      <c r="A106" s="11"/>
      <c r="B106" s="11"/>
      <c r="C106" s="34"/>
      <c r="D106" s="34"/>
      <c r="E106" s="34"/>
      <c r="F106" s="34"/>
      <c r="G106" s="34"/>
      <c r="H106" s="41" t="str">
        <f>'Attendance mirror'!H106</f>
        <v/>
      </c>
      <c r="I106" s="41" t="str">
        <f>'Attendance mirror'!I106</f>
        <v/>
      </c>
      <c r="J106" s="41" t="str">
        <f>'Attendance mirror'!J106</f>
        <v/>
      </c>
      <c r="K106" s="41" t="str">
        <f>'Attendance mirror'!K106</f>
        <v/>
      </c>
      <c r="L106" s="41" t="str">
        <f>'Attendance mirror'!L106</f>
        <v/>
      </c>
      <c r="M106" s="41" t="str">
        <f>'Attendance mirror'!M106</f>
        <v/>
      </c>
    </row>
    <row r="107" spans="1:13" x14ac:dyDescent="0.2">
      <c r="A107" s="11"/>
      <c r="B107" s="11"/>
      <c r="C107" s="34"/>
      <c r="D107" s="34"/>
      <c r="E107" s="34"/>
      <c r="F107" s="34"/>
      <c r="G107" s="34"/>
      <c r="H107" s="41" t="str">
        <f>'Attendance mirror'!H107</f>
        <v/>
      </c>
      <c r="I107" s="41" t="str">
        <f>'Attendance mirror'!I107</f>
        <v/>
      </c>
      <c r="J107" s="41" t="str">
        <f>'Attendance mirror'!J107</f>
        <v/>
      </c>
      <c r="K107" s="41" t="str">
        <f>'Attendance mirror'!K107</f>
        <v/>
      </c>
      <c r="L107" s="41" t="str">
        <f>'Attendance mirror'!L107</f>
        <v/>
      </c>
      <c r="M107" s="41" t="str">
        <f>'Attendance mirror'!M107</f>
        <v/>
      </c>
    </row>
    <row r="108" spans="1:13" x14ac:dyDescent="0.2">
      <c r="A108" s="11"/>
      <c r="B108" s="11"/>
      <c r="C108" s="34"/>
      <c r="D108" s="34"/>
      <c r="E108" s="34"/>
      <c r="F108" s="34"/>
      <c r="G108" s="34"/>
      <c r="H108" s="41" t="str">
        <f>'Attendance mirror'!H108</f>
        <v/>
      </c>
      <c r="I108" s="41" t="str">
        <f>'Attendance mirror'!I108</f>
        <v/>
      </c>
      <c r="J108" s="41" t="str">
        <f>'Attendance mirror'!J108</f>
        <v/>
      </c>
      <c r="K108" s="41" t="str">
        <f>'Attendance mirror'!K108</f>
        <v/>
      </c>
      <c r="L108" s="41" t="str">
        <f>'Attendance mirror'!L108</f>
        <v/>
      </c>
      <c r="M108" s="41" t="str">
        <f>'Attendance mirror'!M108</f>
        <v/>
      </c>
    </row>
    <row r="109" spans="1:13" x14ac:dyDescent="0.2">
      <c r="A109" s="11"/>
      <c r="B109" s="11"/>
      <c r="C109" s="34"/>
      <c r="D109" s="34"/>
      <c r="E109" s="34"/>
      <c r="F109" s="34"/>
      <c r="G109" s="34"/>
      <c r="H109" s="41" t="str">
        <f>'Attendance mirror'!H109</f>
        <v/>
      </c>
      <c r="I109" s="41" t="str">
        <f>'Attendance mirror'!I109</f>
        <v/>
      </c>
      <c r="J109" s="41" t="str">
        <f>'Attendance mirror'!J109</f>
        <v/>
      </c>
      <c r="K109" s="41" t="str">
        <f>'Attendance mirror'!K109</f>
        <v/>
      </c>
      <c r="L109" s="41" t="str">
        <f>'Attendance mirror'!L109</f>
        <v/>
      </c>
      <c r="M109" s="41" t="str">
        <f>'Attendance mirror'!M109</f>
        <v/>
      </c>
    </row>
    <row r="110" spans="1:13" x14ac:dyDescent="0.2">
      <c r="A110" s="11"/>
      <c r="B110" s="11"/>
      <c r="C110" s="34"/>
      <c r="D110" s="34"/>
      <c r="E110" s="34"/>
      <c r="F110" s="34"/>
      <c r="G110" s="34"/>
      <c r="H110" s="41" t="str">
        <f>'Attendance mirror'!H110</f>
        <v/>
      </c>
      <c r="I110" s="41" t="str">
        <f>'Attendance mirror'!I110</f>
        <v/>
      </c>
      <c r="J110" s="41" t="str">
        <f>'Attendance mirror'!J110</f>
        <v/>
      </c>
      <c r="K110" s="41" t="str">
        <f>'Attendance mirror'!K110</f>
        <v/>
      </c>
      <c r="L110" s="41" t="str">
        <f>'Attendance mirror'!L110</f>
        <v/>
      </c>
      <c r="M110" s="41" t="str">
        <f>'Attendance mirror'!M110</f>
        <v/>
      </c>
    </row>
    <row r="111" spans="1:13" x14ac:dyDescent="0.2">
      <c r="A111" s="11"/>
      <c r="B111" s="11"/>
      <c r="C111" s="34"/>
      <c r="D111" s="34"/>
      <c r="E111" s="34"/>
      <c r="F111" s="34"/>
      <c r="G111" s="34"/>
      <c r="H111" s="41" t="str">
        <f>'Attendance mirror'!H111</f>
        <v/>
      </c>
      <c r="I111" s="41" t="str">
        <f>'Attendance mirror'!I111</f>
        <v/>
      </c>
      <c r="J111" s="41" t="str">
        <f>'Attendance mirror'!J111</f>
        <v/>
      </c>
      <c r="K111" s="41" t="str">
        <f>'Attendance mirror'!K111</f>
        <v/>
      </c>
      <c r="L111" s="41" t="str">
        <f>'Attendance mirror'!L111</f>
        <v/>
      </c>
      <c r="M111" s="41" t="str">
        <f>'Attendance mirror'!M111</f>
        <v/>
      </c>
    </row>
    <row r="112" spans="1:13" x14ac:dyDescent="0.2">
      <c r="A112" s="11"/>
      <c r="B112" s="11"/>
      <c r="C112" s="34"/>
      <c r="D112" s="34"/>
      <c r="E112" s="34"/>
      <c r="F112" s="34"/>
      <c r="G112" s="34"/>
      <c r="H112" s="41" t="str">
        <f>'Attendance mirror'!H112</f>
        <v/>
      </c>
      <c r="I112" s="41" t="str">
        <f>'Attendance mirror'!I112</f>
        <v/>
      </c>
      <c r="J112" s="41" t="str">
        <f>'Attendance mirror'!J112</f>
        <v/>
      </c>
      <c r="K112" s="41" t="str">
        <f>'Attendance mirror'!K112</f>
        <v/>
      </c>
      <c r="L112" s="41" t="str">
        <f>'Attendance mirror'!L112</f>
        <v/>
      </c>
      <c r="M112" s="41" t="str">
        <f>'Attendance mirror'!M112</f>
        <v/>
      </c>
    </row>
    <row r="113" spans="1:13" x14ac:dyDescent="0.2">
      <c r="A113" s="11"/>
      <c r="B113" s="11"/>
      <c r="C113" s="34"/>
      <c r="D113" s="34"/>
      <c r="E113" s="34"/>
      <c r="F113" s="34"/>
      <c r="G113" s="34"/>
      <c r="H113" s="41" t="str">
        <f>'Attendance mirror'!H113</f>
        <v/>
      </c>
      <c r="I113" s="41" t="str">
        <f>'Attendance mirror'!I113</f>
        <v/>
      </c>
      <c r="J113" s="41" t="str">
        <f>'Attendance mirror'!J113</f>
        <v/>
      </c>
      <c r="K113" s="41" t="str">
        <f>'Attendance mirror'!K113</f>
        <v/>
      </c>
      <c r="L113" s="41" t="str">
        <f>'Attendance mirror'!L113</f>
        <v/>
      </c>
      <c r="M113" s="41" t="str">
        <f>'Attendance mirror'!M113</f>
        <v/>
      </c>
    </row>
    <row r="114" spans="1:13" x14ac:dyDescent="0.2">
      <c r="A114" s="11"/>
      <c r="B114" s="11"/>
      <c r="C114" s="34"/>
      <c r="D114" s="34"/>
      <c r="E114" s="34"/>
      <c r="F114" s="34"/>
      <c r="G114" s="34"/>
      <c r="H114" s="41" t="str">
        <f>'Attendance mirror'!H114</f>
        <v/>
      </c>
      <c r="I114" s="41" t="str">
        <f>'Attendance mirror'!I114</f>
        <v/>
      </c>
      <c r="J114" s="41" t="str">
        <f>'Attendance mirror'!J114</f>
        <v/>
      </c>
      <c r="K114" s="41" t="str">
        <f>'Attendance mirror'!K114</f>
        <v/>
      </c>
      <c r="L114" s="41" t="str">
        <f>'Attendance mirror'!L114</f>
        <v/>
      </c>
      <c r="M114" s="41" t="str">
        <f>'Attendance mirror'!M114</f>
        <v/>
      </c>
    </row>
    <row r="115" spans="1:13" x14ac:dyDescent="0.2">
      <c r="A115" s="11"/>
      <c r="B115" s="11"/>
      <c r="C115" s="34"/>
      <c r="D115" s="34"/>
      <c r="E115" s="34"/>
      <c r="F115" s="34"/>
      <c r="G115" s="34"/>
      <c r="H115" s="41" t="str">
        <f>'Attendance mirror'!H115</f>
        <v/>
      </c>
      <c r="I115" s="41" t="str">
        <f>'Attendance mirror'!I115</f>
        <v/>
      </c>
      <c r="J115" s="41" t="str">
        <f>'Attendance mirror'!J115</f>
        <v/>
      </c>
      <c r="K115" s="41" t="str">
        <f>'Attendance mirror'!K115</f>
        <v/>
      </c>
      <c r="L115" s="41" t="str">
        <f>'Attendance mirror'!L115</f>
        <v/>
      </c>
      <c r="M115" s="41" t="str">
        <f>'Attendance mirror'!M115</f>
        <v/>
      </c>
    </row>
    <row r="116" spans="1:13" x14ac:dyDescent="0.2">
      <c r="A116" s="11"/>
      <c r="B116" s="11"/>
      <c r="C116" s="34"/>
      <c r="D116" s="34"/>
      <c r="E116" s="34"/>
      <c r="F116" s="34"/>
      <c r="G116" s="34"/>
      <c r="H116" s="41" t="str">
        <f>'Attendance mirror'!H116</f>
        <v/>
      </c>
      <c r="I116" s="41" t="str">
        <f>'Attendance mirror'!I116</f>
        <v/>
      </c>
      <c r="J116" s="41" t="str">
        <f>'Attendance mirror'!J116</f>
        <v/>
      </c>
      <c r="K116" s="41" t="str">
        <f>'Attendance mirror'!K116</f>
        <v/>
      </c>
      <c r="L116" s="41" t="str">
        <f>'Attendance mirror'!L116</f>
        <v/>
      </c>
      <c r="M116" s="41" t="str">
        <f>'Attendance mirror'!M116</f>
        <v/>
      </c>
    </row>
    <row r="117" spans="1:13" x14ac:dyDescent="0.2">
      <c r="A117" s="11"/>
      <c r="B117" s="11"/>
      <c r="C117" s="34"/>
      <c r="D117" s="34"/>
      <c r="E117" s="34"/>
      <c r="F117" s="34"/>
      <c r="G117" s="34"/>
      <c r="H117" s="41" t="str">
        <f>'Attendance mirror'!H117</f>
        <v/>
      </c>
      <c r="I117" s="41" t="str">
        <f>'Attendance mirror'!I117</f>
        <v/>
      </c>
      <c r="J117" s="41" t="str">
        <f>'Attendance mirror'!J117</f>
        <v/>
      </c>
      <c r="K117" s="41" t="str">
        <f>'Attendance mirror'!K117</f>
        <v/>
      </c>
      <c r="L117" s="41" t="str">
        <f>'Attendance mirror'!L117</f>
        <v/>
      </c>
      <c r="M117" s="41" t="str">
        <f>'Attendance mirror'!M117</f>
        <v/>
      </c>
    </row>
    <row r="118" spans="1:13" x14ac:dyDescent="0.2">
      <c r="A118" s="11"/>
      <c r="B118" s="11"/>
      <c r="C118" s="34"/>
      <c r="D118" s="34"/>
      <c r="E118" s="34"/>
      <c r="F118" s="34"/>
      <c r="G118" s="34"/>
      <c r="H118" s="41" t="str">
        <f>'Attendance mirror'!H118</f>
        <v/>
      </c>
      <c r="I118" s="41" t="str">
        <f>'Attendance mirror'!I118</f>
        <v/>
      </c>
      <c r="J118" s="41" t="str">
        <f>'Attendance mirror'!J118</f>
        <v/>
      </c>
      <c r="K118" s="41" t="str">
        <f>'Attendance mirror'!K118</f>
        <v/>
      </c>
      <c r="L118" s="41" t="str">
        <f>'Attendance mirror'!L118</f>
        <v/>
      </c>
      <c r="M118" s="41" t="str">
        <f>'Attendance mirror'!M118</f>
        <v/>
      </c>
    </row>
    <row r="119" spans="1:13" x14ac:dyDescent="0.2">
      <c r="A119" s="11"/>
      <c r="B119" s="11"/>
      <c r="C119" s="34"/>
      <c r="D119" s="34"/>
      <c r="E119" s="34"/>
      <c r="F119" s="34"/>
      <c r="G119" s="34"/>
      <c r="H119" s="41" t="str">
        <f>'Attendance mirror'!H119</f>
        <v/>
      </c>
      <c r="I119" s="41" t="str">
        <f>'Attendance mirror'!I119</f>
        <v/>
      </c>
      <c r="J119" s="41" t="str">
        <f>'Attendance mirror'!J119</f>
        <v/>
      </c>
      <c r="K119" s="41" t="str">
        <f>'Attendance mirror'!K119</f>
        <v/>
      </c>
      <c r="L119" s="41" t="str">
        <f>'Attendance mirror'!L119</f>
        <v/>
      </c>
      <c r="M119" s="41" t="str">
        <f>'Attendance mirror'!M119</f>
        <v/>
      </c>
    </row>
    <row r="120" spans="1:13" x14ac:dyDescent="0.2">
      <c r="A120" s="11"/>
      <c r="B120" s="11"/>
      <c r="C120" s="34"/>
      <c r="D120" s="34"/>
      <c r="E120" s="34"/>
      <c r="F120" s="34"/>
      <c r="G120" s="34"/>
      <c r="H120" s="41" t="str">
        <f>'Attendance mirror'!H120</f>
        <v/>
      </c>
      <c r="I120" s="41" t="str">
        <f>'Attendance mirror'!I120</f>
        <v/>
      </c>
      <c r="J120" s="41" t="str">
        <f>'Attendance mirror'!J120</f>
        <v/>
      </c>
      <c r="K120" s="41" t="str">
        <f>'Attendance mirror'!K120</f>
        <v/>
      </c>
      <c r="L120" s="41" t="str">
        <f>'Attendance mirror'!L120</f>
        <v/>
      </c>
      <c r="M120" s="41" t="str">
        <f>'Attendance mirror'!M120</f>
        <v/>
      </c>
    </row>
    <row r="121" spans="1:13" x14ac:dyDescent="0.2">
      <c r="A121" s="11"/>
      <c r="B121" s="11"/>
      <c r="C121" s="34"/>
      <c r="D121" s="34"/>
      <c r="E121" s="34"/>
      <c r="F121" s="34"/>
      <c r="G121" s="34"/>
      <c r="H121" s="41" t="str">
        <f>'Attendance mirror'!H121</f>
        <v/>
      </c>
      <c r="I121" s="41" t="str">
        <f>'Attendance mirror'!I121</f>
        <v/>
      </c>
      <c r="J121" s="41" t="str">
        <f>'Attendance mirror'!J121</f>
        <v/>
      </c>
      <c r="K121" s="41" t="str">
        <f>'Attendance mirror'!K121</f>
        <v/>
      </c>
      <c r="L121" s="41" t="str">
        <f>'Attendance mirror'!L121</f>
        <v/>
      </c>
      <c r="M121" s="41" t="str">
        <f>'Attendance mirror'!M121</f>
        <v/>
      </c>
    </row>
    <row r="122" spans="1:13" x14ac:dyDescent="0.2">
      <c r="A122" s="11"/>
      <c r="B122" s="11"/>
      <c r="C122" s="34"/>
      <c r="D122" s="34"/>
      <c r="E122" s="34"/>
      <c r="F122" s="34"/>
      <c r="G122" s="34"/>
      <c r="H122" s="41" t="str">
        <f>'Attendance mirror'!H122</f>
        <v/>
      </c>
      <c r="I122" s="41" t="str">
        <f>'Attendance mirror'!I122</f>
        <v/>
      </c>
      <c r="J122" s="41" t="str">
        <f>'Attendance mirror'!J122</f>
        <v/>
      </c>
      <c r="K122" s="41" t="str">
        <f>'Attendance mirror'!K122</f>
        <v/>
      </c>
      <c r="L122" s="41" t="str">
        <f>'Attendance mirror'!L122</f>
        <v/>
      </c>
      <c r="M122" s="41" t="str">
        <f>'Attendance mirror'!M122</f>
        <v/>
      </c>
    </row>
    <row r="123" spans="1:13" x14ac:dyDescent="0.2">
      <c r="A123" s="11"/>
      <c r="B123" s="11"/>
      <c r="C123" s="34"/>
      <c r="D123" s="34"/>
      <c r="E123" s="34"/>
      <c r="F123" s="34"/>
      <c r="G123" s="34"/>
      <c r="H123" s="41" t="str">
        <f>'Attendance mirror'!H123</f>
        <v/>
      </c>
      <c r="I123" s="41" t="str">
        <f>'Attendance mirror'!I123</f>
        <v/>
      </c>
      <c r="J123" s="41" t="str">
        <f>'Attendance mirror'!J123</f>
        <v/>
      </c>
      <c r="K123" s="41" t="str">
        <f>'Attendance mirror'!K123</f>
        <v/>
      </c>
      <c r="L123" s="41" t="str">
        <f>'Attendance mirror'!L123</f>
        <v/>
      </c>
      <c r="M123" s="41" t="str">
        <f>'Attendance mirror'!M123</f>
        <v/>
      </c>
    </row>
    <row r="124" spans="1:13" x14ac:dyDescent="0.2">
      <c r="A124" s="11"/>
      <c r="B124" s="11"/>
      <c r="C124" s="34"/>
      <c r="D124" s="34"/>
      <c r="E124" s="34"/>
      <c r="F124" s="34"/>
      <c r="G124" s="34"/>
      <c r="H124" s="41" t="str">
        <f>'Attendance mirror'!H124</f>
        <v/>
      </c>
      <c r="I124" s="41" t="str">
        <f>'Attendance mirror'!I124</f>
        <v/>
      </c>
      <c r="J124" s="41" t="str">
        <f>'Attendance mirror'!J124</f>
        <v/>
      </c>
      <c r="K124" s="41" t="str">
        <f>'Attendance mirror'!K124</f>
        <v/>
      </c>
      <c r="L124" s="41" t="str">
        <f>'Attendance mirror'!L124</f>
        <v/>
      </c>
      <c r="M124" s="41" t="str">
        <f>'Attendance mirror'!M124</f>
        <v/>
      </c>
    </row>
    <row r="125" spans="1:13" x14ac:dyDescent="0.2">
      <c r="A125" s="11"/>
      <c r="B125" s="11"/>
      <c r="C125" s="34"/>
      <c r="D125" s="34"/>
      <c r="E125" s="34"/>
      <c r="F125" s="34"/>
      <c r="G125" s="34"/>
      <c r="H125" s="41" t="str">
        <f>'Attendance mirror'!H125</f>
        <v/>
      </c>
      <c r="I125" s="41" t="str">
        <f>'Attendance mirror'!I125</f>
        <v/>
      </c>
      <c r="J125" s="41" t="str">
        <f>'Attendance mirror'!J125</f>
        <v/>
      </c>
      <c r="K125" s="41" t="str">
        <f>'Attendance mirror'!K125</f>
        <v/>
      </c>
      <c r="L125" s="41" t="str">
        <f>'Attendance mirror'!L125</f>
        <v/>
      </c>
      <c r="M125" s="41" t="str">
        <f>'Attendance mirror'!M125</f>
        <v/>
      </c>
    </row>
    <row r="126" spans="1:13" x14ac:dyDescent="0.2">
      <c r="A126" s="11"/>
      <c r="B126" s="11"/>
      <c r="C126" s="34"/>
      <c r="D126" s="34"/>
      <c r="E126" s="34"/>
      <c r="F126" s="34"/>
      <c r="G126" s="34"/>
      <c r="H126" s="41" t="str">
        <f>'Attendance mirror'!H126</f>
        <v/>
      </c>
      <c r="I126" s="41" t="str">
        <f>'Attendance mirror'!I126</f>
        <v/>
      </c>
      <c r="J126" s="41" t="str">
        <f>'Attendance mirror'!J126</f>
        <v/>
      </c>
      <c r="K126" s="41" t="str">
        <f>'Attendance mirror'!K126</f>
        <v/>
      </c>
      <c r="L126" s="41" t="str">
        <f>'Attendance mirror'!L126</f>
        <v/>
      </c>
      <c r="M126" s="41" t="str">
        <f>'Attendance mirror'!M126</f>
        <v/>
      </c>
    </row>
    <row r="127" spans="1:13" x14ac:dyDescent="0.2">
      <c r="A127" s="11"/>
      <c r="B127" s="11"/>
      <c r="C127" s="34"/>
      <c r="D127" s="34"/>
      <c r="E127" s="34"/>
      <c r="F127" s="34"/>
      <c r="G127" s="34"/>
      <c r="H127" s="41" t="str">
        <f>'Attendance mirror'!H127</f>
        <v/>
      </c>
      <c r="I127" s="41" t="str">
        <f>'Attendance mirror'!I127</f>
        <v/>
      </c>
      <c r="J127" s="41" t="str">
        <f>'Attendance mirror'!J127</f>
        <v/>
      </c>
      <c r="K127" s="41" t="str">
        <f>'Attendance mirror'!K127</f>
        <v/>
      </c>
      <c r="L127" s="41" t="str">
        <f>'Attendance mirror'!L127</f>
        <v/>
      </c>
      <c r="M127" s="41" t="str">
        <f>'Attendance mirror'!M127</f>
        <v/>
      </c>
    </row>
    <row r="128" spans="1:13" x14ac:dyDescent="0.2">
      <c r="A128" s="11"/>
      <c r="B128" s="11"/>
      <c r="C128" s="34"/>
      <c r="D128" s="34"/>
      <c r="E128" s="34"/>
      <c r="F128" s="34"/>
      <c r="G128" s="34"/>
      <c r="H128" s="41" t="str">
        <f>'Attendance mirror'!H128</f>
        <v/>
      </c>
      <c r="I128" s="41" t="str">
        <f>'Attendance mirror'!I128</f>
        <v/>
      </c>
      <c r="J128" s="41" t="str">
        <f>'Attendance mirror'!J128</f>
        <v/>
      </c>
      <c r="K128" s="41" t="str">
        <f>'Attendance mirror'!K128</f>
        <v/>
      </c>
      <c r="L128" s="41" t="str">
        <f>'Attendance mirror'!L128</f>
        <v/>
      </c>
      <c r="M128" s="41" t="str">
        <f>'Attendance mirror'!M128</f>
        <v/>
      </c>
    </row>
    <row r="129" spans="1:13" x14ac:dyDescent="0.2">
      <c r="A129" s="11"/>
      <c r="B129" s="11"/>
      <c r="C129" s="34"/>
      <c r="D129" s="34"/>
      <c r="E129" s="34"/>
      <c r="F129" s="34"/>
      <c r="G129" s="34"/>
      <c r="H129" s="41" t="str">
        <f>'Attendance mirror'!H129</f>
        <v/>
      </c>
      <c r="I129" s="41" t="str">
        <f>'Attendance mirror'!I129</f>
        <v/>
      </c>
      <c r="J129" s="41" t="str">
        <f>'Attendance mirror'!J129</f>
        <v/>
      </c>
      <c r="K129" s="41" t="str">
        <f>'Attendance mirror'!K129</f>
        <v/>
      </c>
      <c r="L129" s="41" t="str">
        <f>'Attendance mirror'!L129</f>
        <v/>
      </c>
      <c r="M129" s="41" t="str">
        <f>'Attendance mirror'!M129</f>
        <v/>
      </c>
    </row>
    <row r="130" spans="1:13" x14ac:dyDescent="0.2">
      <c r="A130" s="11"/>
      <c r="B130" s="11"/>
      <c r="C130" s="34"/>
      <c r="D130" s="34"/>
      <c r="E130" s="34"/>
      <c r="F130" s="34"/>
      <c r="G130" s="34"/>
      <c r="H130" s="41" t="str">
        <f>'Attendance mirror'!H130</f>
        <v/>
      </c>
      <c r="I130" s="41" t="str">
        <f>'Attendance mirror'!I130</f>
        <v/>
      </c>
      <c r="J130" s="41" t="str">
        <f>'Attendance mirror'!J130</f>
        <v/>
      </c>
      <c r="K130" s="41" t="str">
        <f>'Attendance mirror'!K130</f>
        <v/>
      </c>
      <c r="L130" s="41" t="str">
        <f>'Attendance mirror'!L130</f>
        <v/>
      </c>
      <c r="M130" s="41" t="str">
        <f>'Attendance mirror'!M130</f>
        <v/>
      </c>
    </row>
    <row r="131" spans="1:13" x14ac:dyDescent="0.2">
      <c r="A131" s="11"/>
      <c r="B131" s="11"/>
      <c r="C131" s="34"/>
      <c r="D131" s="34"/>
      <c r="E131" s="34"/>
      <c r="F131" s="34"/>
      <c r="G131" s="34"/>
      <c r="H131" s="41" t="str">
        <f>'Attendance mirror'!H131</f>
        <v/>
      </c>
      <c r="I131" s="41" t="str">
        <f>'Attendance mirror'!I131</f>
        <v/>
      </c>
      <c r="J131" s="41" t="str">
        <f>'Attendance mirror'!J131</f>
        <v/>
      </c>
      <c r="K131" s="41" t="str">
        <f>'Attendance mirror'!K131</f>
        <v/>
      </c>
      <c r="L131" s="41" t="str">
        <f>'Attendance mirror'!L131</f>
        <v/>
      </c>
      <c r="M131" s="41" t="str">
        <f>'Attendance mirror'!M131</f>
        <v/>
      </c>
    </row>
    <row r="132" spans="1:13" x14ac:dyDescent="0.2">
      <c r="A132" s="11"/>
      <c r="B132" s="11"/>
      <c r="C132" s="34"/>
      <c r="D132" s="34"/>
      <c r="E132" s="34"/>
      <c r="F132" s="34"/>
      <c r="G132" s="34"/>
      <c r="H132" s="41" t="str">
        <f>'Attendance mirror'!H132</f>
        <v/>
      </c>
      <c r="I132" s="41" t="str">
        <f>'Attendance mirror'!I132</f>
        <v/>
      </c>
      <c r="J132" s="41" t="str">
        <f>'Attendance mirror'!J132</f>
        <v/>
      </c>
      <c r="K132" s="41" t="str">
        <f>'Attendance mirror'!K132</f>
        <v/>
      </c>
      <c r="L132" s="41" t="str">
        <f>'Attendance mirror'!L132</f>
        <v/>
      </c>
      <c r="M132" s="41" t="str">
        <f>'Attendance mirror'!M132</f>
        <v/>
      </c>
    </row>
    <row r="133" spans="1:13" x14ac:dyDescent="0.2">
      <c r="A133" s="11"/>
      <c r="B133" s="11"/>
      <c r="C133" s="34"/>
      <c r="D133" s="34"/>
      <c r="E133" s="34"/>
      <c r="F133" s="34"/>
      <c r="G133" s="34"/>
      <c r="H133" s="41" t="str">
        <f>'Attendance mirror'!H133</f>
        <v/>
      </c>
      <c r="I133" s="41" t="str">
        <f>'Attendance mirror'!I133</f>
        <v/>
      </c>
      <c r="J133" s="41" t="str">
        <f>'Attendance mirror'!J133</f>
        <v/>
      </c>
      <c r="K133" s="41" t="str">
        <f>'Attendance mirror'!K133</f>
        <v/>
      </c>
      <c r="L133" s="41" t="str">
        <f>'Attendance mirror'!L133</f>
        <v/>
      </c>
      <c r="M133" s="41" t="str">
        <f>'Attendance mirror'!M133</f>
        <v/>
      </c>
    </row>
    <row r="134" spans="1:13" x14ac:dyDescent="0.2">
      <c r="A134" s="11"/>
      <c r="B134" s="11"/>
      <c r="C134" s="34"/>
      <c r="D134" s="34"/>
      <c r="E134" s="34"/>
      <c r="F134" s="34"/>
      <c r="G134" s="34"/>
      <c r="H134" s="41" t="str">
        <f>'Attendance mirror'!H134</f>
        <v/>
      </c>
      <c r="I134" s="41" t="str">
        <f>'Attendance mirror'!I134</f>
        <v/>
      </c>
      <c r="J134" s="41" t="str">
        <f>'Attendance mirror'!J134</f>
        <v/>
      </c>
      <c r="K134" s="41" t="str">
        <f>'Attendance mirror'!K134</f>
        <v/>
      </c>
      <c r="L134" s="41" t="str">
        <f>'Attendance mirror'!L134</f>
        <v/>
      </c>
      <c r="M134" s="41" t="str">
        <f>'Attendance mirror'!M134</f>
        <v/>
      </c>
    </row>
    <row r="135" spans="1:13" x14ac:dyDescent="0.2">
      <c r="A135" s="11"/>
      <c r="B135" s="11"/>
      <c r="C135" s="34"/>
      <c r="D135" s="34"/>
      <c r="E135" s="34"/>
      <c r="F135" s="34"/>
      <c r="G135" s="34"/>
      <c r="H135" s="41" t="str">
        <f>'Attendance mirror'!H135</f>
        <v/>
      </c>
      <c r="I135" s="41" t="str">
        <f>'Attendance mirror'!I135</f>
        <v/>
      </c>
      <c r="J135" s="41" t="str">
        <f>'Attendance mirror'!J135</f>
        <v/>
      </c>
      <c r="K135" s="41" t="str">
        <f>'Attendance mirror'!K135</f>
        <v/>
      </c>
      <c r="L135" s="41" t="str">
        <f>'Attendance mirror'!L135</f>
        <v/>
      </c>
      <c r="M135" s="41" t="str">
        <f>'Attendance mirror'!M135</f>
        <v/>
      </c>
    </row>
    <row r="136" spans="1:13" x14ac:dyDescent="0.2">
      <c r="A136" s="11"/>
      <c r="B136" s="11"/>
      <c r="C136" s="34"/>
      <c r="D136" s="34"/>
      <c r="E136" s="34"/>
      <c r="F136" s="34"/>
      <c r="G136" s="34"/>
      <c r="H136" s="41" t="str">
        <f>'Attendance mirror'!H136</f>
        <v/>
      </c>
      <c r="I136" s="41" t="str">
        <f>'Attendance mirror'!I136</f>
        <v/>
      </c>
      <c r="J136" s="41" t="str">
        <f>'Attendance mirror'!J136</f>
        <v/>
      </c>
      <c r="K136" s="41" t="str">
        <f>'Attendance mirror'!K136</f>
        <v/>
      </c>
      <c r="L136" s="41" t="str">
        <f>'Attendance mirror'!L136</f>
        <v/>
      </c>
      <c r="M136" s="41" t="str">
        <f>'Attendance mirror'!M136</f>
        <v/>
      </c>
    </row>
    <row r="137" spans="1:13" x14ac:dyDescent="0.2">
      <c r="A137" s="11"/>
      <c r="B137" s="11"/>
      <c r="C137" s="34"/>
      <c r="D137" s="34"/>
      <c r="E137" s="34"/>
      <c r="F137" s="34"/>
      <c r="G137" s="34"/>
      <c r="H137" s="41" t="str">
        <f>'Attendance mirror'!H137</f>
        <v/>
      </c>
      <c r="I137" s="41" t="str">
        <f>'Attendance mirror'!I137</f>
        <v/>
      </c>
      <c r="J137" s="41" t="str">
        <f>'Attendance mirror'!J137</f>
        <v/>
      </c>
      <c r="K137" s="41" t="str">
        <f>'Attendance mirror'!K137</f>
        <v/>
      </c>
      <c r="L137" s="41" t="str">
        <f>'Attendance mirror'!L137</f>
        <v/>
      </c>
      <c r="M137" s="41" t="str">
        <f>'Attendance mirror'!M137</f>
        <v/>
      </c>
    </row>
    <row r="138" spans="1:13" x14ac:dyDescent="0.2">
      <c r="A138" s="11"/>
      <c r="B138" s="11"/>
      <c r="C138" s="34"/>
      <c r="D138" s="34"/>
      <c r="E138" s="34"/>
      <c r="F138" s="34"/>
      <c r="G138" s="34"/>
      <c r="H138" s="41" t="str">
        <f>'Attendance mirror'!H138</f>
        <v/>
      </c>
      <c r="I138" s="41" t="str">
        <f>'Attendance mirror'!I138</f>
        <v/>
      </c>
      <c r="J138" s="41" t="str">
        <f>'Attendance mirror'!J138</f>
        <v/>
      </c>
      <c r="K138" s="41" t="str">
        <f>'Attendance mirror'!K138</f>
        <v/>
      </c>
      <c r="L138" s="41" t="str">
        <f>'Attendance mirror'!L138</f>
        <v/>
      </c>
      <c r="M138" s="41" t="str">
        <f>'Attendance mirror'!M138</f>
        <v/>
      </c>
    </row>
    <row r="139" spans="1:13" x14ac:dyDescent="0.2">
      <c r="A139" s="11"/>
      <c r="B139" s="11"/>
      <c r="C139" s="34"/>
      <c r="D139" s="34"/>
      <c r="E139" s="34"/>
      <c r="F139" s="34"/>
      <c r="G139" s="34"/>
      <c r="H139" s="41" t="str">
        <f>'Attendance mirror'!H139</f>
        <v/>
      </c>
      <c r="I139" s="41" t="str">
        <f>'Attendance mirror'!I139</f>
        <v/>
      </c>
      <c r="J139" s="41" t="str">
        <f>'Attendance mirror'!J139</f>
        <v/>
      </c>
      <c r="K139" s="41" t="str">
        <f>'Attendance mirror'!K139</f>
        <v/>
      </c>
      <c r="L139" s="41" t="str">
        <f>'Attendance mirror'!L139</f>
        <v/>
      </c>
      <c r="M139" s="41" t="str">
        <f>'Attendance mirror'!M139</f>
        <v/>
      </c>
    </row>
    <row r="140" spans="1:13" x14ac:dyDescent="0.2">
      <c r="A140" s="11"/>
      <c r="B140" s="11"/>
      <c r="C140" s="34"/>
      <c r="D140" s="34"/>
      <c r="E140" s="34"/>
      <c r="F140" s="34"/>
      <c r="G140" s="34"/>
      <c r="H140" s="41" t="str">
        <f>'Attendance mirror'!H140</f>
        <v/>
      </c>
      <c r="I140" s="41" t="str">
        <f>'Attendance mirror'!I140</f>
        <v/>
      </c>
      <c r="J140" s="41" t="str">
        <f>'Attendance mirror'!J140</f>
        <v/>
      </c>
      <c r="K140" s="41" t="str">
        <f>'Attendance mirror'!K140</f>
        <v/>
      </c>
      <c r="L140" s="41" t="str">
        <f>'Attendance mirror'!L140</f>
        <v/>
      </c>
      <c r="M140" s="41" t="str">
        <f>'Attendance mirror'!M140</f>
        <v/>
      </c>
    </row>
    <row r="141" spans="1:13" x14ac:dyDescent="0.2">
      <c r="A141" s="11"/>
      <c r="B141" s="11"/>
      <c r="C141" s="34"/>
      <c r="D141" s="34"/>
      <c r="E141" s="34"/>
      <c r="F141" s="34"/>
      <c r="G141" s="34"/>
      <c r="H141" s="41" t="str">
        <f>'Attendance mirror'!H141</f>
        <v/>
      </c>
      <c r="I141" s="41" t="str">
        <f>'Attendance mirror'!I141</f>
        <v/>
      </c>
      <c r="J141" s="41" t="str">
        <f>'Attendance mirror'!J141</f>
        <v/>
      </c>
      <c r="K141" s="41" t="str">
        <f>'Attendance mirror'!K141</f>
        <v/>
      </c>
      <c r="L141" s="41" t="str">
        <f>'Attendance mirror'!L141</f>
        <v/>
      </c>
      <c r="M141" s="41" t="str">
        <f>'Attendance mirror'!M141</f>
        <v/>
      </c>
    </row>
    <row r="142" spans="1:13" x14ac:dyDescent="0.2">
      <c r="A142" s="11"/>
      <c r="B142" s="11"/>
      <c r="C142" s="34"/>
      <c r="D142" s="34"/>
      <c r="E142" s="34"/>
      <c r="F142" s="34"/>
      <c r="G142" s="34"/>
      <c r="H142" s="41" t="str">
        <f>'Attendance mirror'!H142</f>
        <v/>
      </c>
      <c r="I142" s="41" t="str">
        <f>'Attendance mirror'!I142</f>
        <v/>
      </c>
      <c r="J142" s="41" t="str">
        <f>'Attendance mirror'!J142</f>
        <v/>
      </c>
      <c r="K142" s="41" t="str">
        <f>'Attendance mirror'!K142</f>
        <v/>
      </c>
      <c r="L142" s="41" t="str">
        <f>'Attendance mirror'!L142</f>
        <v/>
      </c>
      <c r="M142" s="41" t="str">
        <f>'Attendance mirror'!M142</f>
        <v/>
      </c>
    </row>
    <row r="143" spans="1:13" x14ac:dyDescent="0.2">
      <c r="A143" s="11"/>
      <c r="B143" s="11"/>
      <c r="C143" s="34"/>
      <c r="D143" s="34"/>
      <c r="E143" s="34"/>
      <c r="F143" s="34"/>
      <c r="G143" s="34"/>
      <c r="H143" s="41" t="str">
        <f>'Attendance mirror'!H143</f>
        <v/>
      </c>
      <c r="I143" s="41" t="str">
        <f>'Attendance mirror'!I143</f>
        <v/>
      </c>
      <c r="J143" s="41" t="str">
        <f>'Attendance mirror'!J143</f>
        <v/>
      </c>
      <c r="K143" s="41" t="str">
        <f>'Attendance mirror'!K143</f>
        <v/>
      </c>
      <c r="L143" s="41" t="str">
        <f>'Attendance mirror'!L143</f>
        <v/>
      </c>
      <c r="M143" s="41" t="str">
        <f>'Attendance mirror'!M143</f>
        <v/>
      </c>
    </row>
    <row r="144" spans="1:13" x14ac:dyDescent="0.2">
      <c r="A144" s="11"/>
      <c r="B144" s="11"/>
      <c r="C144" s="34"/>
      <c r="D144" s="34"/>
      <c r="E144" s="34"/>
      <c r="F144" s="34"/>
      <c r="G144" s="34"/>
      <c r="H144" s="41" t="str">
        <f>'Attendance mirror'!H144</f>
        <v/>
      </c>
      <c r="I144" s="41" t="str">
        <f>'Attendance mirror'!I144</f>
        <v/>
      </c>
      <c r="J144" s="41" t="str">
        <f>'Attendance mirror'!J144</f>
        <v/>
      </c>
      <c r="K144" s="41" t="str">
        <f>'Attendance mirror'!K144</f>
        <v/>
      </c>
      <c r="L144" s="41" t="str">
        <f>'Attendance mirror'!L144</f>
        <v/>
      </c>
      <c r="M144" s="41" t="str">
        <f>'Attendance mirror'!M144</f>
        <v/>
      </c>
    </row>
    <row r="145" spans="1:13" x14ac:dyDescent="0.2">
      <c r="A145" s="11"/>
      <c r="B145" s="11"/>
      <c r="C145" s="34"/>
      <c r="D145" s="34"/>
      <c r="E145" s="34"/>
      <c r="F145" s="34"/>
      <c r="G145" s="34"/>
      <c r="H145" s="41" t="str">
        <f>'Attendance mirror'!H145</f>
        <v/>
      </c>
      <c r="I145" s="41" t="str">
        <f>'Attendance mirror'!I145</f>
        <v/>
      </c>
      <c r="J145" s="41" t="str">
        <f>'Attendance mirror'!J145</f>
        <v/>
      </c>
      <c r="K145" s="41" t="str">
        <f>'Attendance mirror'!K145</f>
        <v/>
      </c>
      <c r="L145" s="41" t="str">
        <f>'Attendance mirror'!L145</f>
        <v/>
      </c>
      <c r="M145" s="41" t="str">
        <f>'Attendance mirror'!M145</f>
        <v/>
      </c>
    </row>
    <row r="146" spans="1:13" x14ac:dyDescent="0.2">
      <c r="A146" s="11"/>
      <c r="B146" s="11"/>
      <c r="C146" s="34"/>
      <c r="D146" s="34"/>
      <c r="E146" s="34"/>
      <c r="F146" s="34"/>
      <c r="G146" s="34"/>
      <c r="H146" s="41" t="str">
        <f>'Attendance mirror'!H146</f>
        <v/>
      </c>
      <c r="I146" s="41" t="str">
        <f>'Attendance mirror'!I146</f>
        <v/>
      </c>
      <c r="J146" s="41" t="str">
        <f>'Attendance mirror'!J146</f>
        <v/>
      </c>
      <c r="K146" s="41" t="str">
        <f>'Attendance mirror'!K146</f>
        <v/>
      </c>
      <c r="L146" s="41" t="str">
        <f>'Attendance mirror'!L146</f>
        <v/>
      </c>
      <c r="M146" s="41" t="str">
        <f>'Attendance mirror'!M146</f>
        <v/>
      </c>
    </row>
    <row r="147" spans="1:13" x14ac:dyDescent="0.2">
      <c r="A147" s="11"/>
      <c r="B147" s="11"/>
      <c r="C147" s="34"/>
      <c r="D147" s="34"/>
      <c r="E147" s="34"/>
      <c r="F147" s="34"/>
      <c r="G147" s="34"/>
      <c r="H147" s="41" t="str">
        <f>'Attendance mirror'!H147</f>
        <v/>
      </c>
      <c r="I147" s="41" t="str">
        <f>'Attendance mirror'!I147</f>
        <v/>
      </c>
      <c r="J147" s="41" t="str">
        <f>'Attendance mirror'!J147</f>
        <v/>
      </c>
      <c r="K147" s="41" t="str">
        <f>'Attendance mirror'!K147</f>
        <v/>
      </c>
      <c r="L147" s="41" t="str">
        <f>'Attendance mirror'!L147</f>
        <v/>
      </c>
      <c r="M147" s="41" t="str">
        <f>'Attendance mirror'!M147</f>
        <v/>
      </c>
    </row>
    <row r="148" spans="1:13" x14ac:dyDescent="0.2">
      <c r="A148" s="11"/>
      <c r="B148" s="11"/>
      <c r="C148" s="34"/>
      <c r="D148" s="34"/>
      <c r="E148" s="34"/>
      <c r="F148" s="34"/>
      <c r="G148" s="34"/>
      <c r="H148" s="41" t="str">
        <f>'Attendance mirror'!H148</f>
        <v/>
      </c>
      <c r="I148" s="41" t="str">
        <f>'Attendance mirror'!I148</f>
        <v/>
      </c>
      <c r="J148" s="41" t="str">
        <f>'Attendance mirror'!J148</f>
        <v/>
      </c>
      <c r="K148" s="41" t="str">
        <f>'Attendance mirror'!K148</f>
        <v/>
      </c>
      <c r="L148" s="41" t="str">
        <f>'Attendance mirror'!L148</f>
        <v/>
      </c>
      <c r="M148" s="41" t="str">
        <f>'Attendance mirror'!M148</f>
        <v/>
      </c>
    </row>
    <row r="149" spans="1:13" x14ac:dyDescent="0.2">
      <c r="A149" s="11"/>
      <c r="B149" s="11"/>
      <c r="C149" s="34"/>
      <c r="D149" s="34"/>
      <c r="E149" s="34"/>
      <c r="F149" s="34"/>
      <c r="G149" s="34"/>
      <c r="H149" s="41" t="str">
        <f>'Attendance mirror'!H149</f>
        <v/>
      </c>
      <c r="I149" s="41" t="str">
        <f>'Attendance mirror'!I149</f>
        <v/>
      </c>
      <c r="J149" s="41" t="str">
        <f>'Attendance mirror'!J149</f>
        <v/>
      </c>
      <c r="K149" s="41" t="str">
        <f>'Attendance mirror'!K149</f>
        <v/>
      </c>
      <c r="L149" s="41" t="str">
        <f>'Attendance mirror'!L149</f>
        <v/>
      </c>
      <c r="M149" s="41" t="str">
        <f>'Attendance mirror'!M149</f>
        <v/>
      </c>
    </row>
    <row r="150" spans="1:13" x14ac:dyDescent="0.2">
      <c r="A150" s="11"/>
      <c r="B150" s="11"/>
      <c r="C150" s="34"/>
      <c r="D150" s="34"/>
      <c r="E150" s="34"/>
      <c r="F150" s="34"/>
      <c r="G150" s="34"/>
      <c r="H150" s="41" t="str">
        <f>'Attendance mirror'!H150</f>
        <v/>
      </c>
      <c r="I150" s="41" t="str">
        <f>'Attendance mirror'!I150</f>
        <v/>
      </c>
      <c r="J150" s="41" t="str">
        <f>'Attendance mirror'!J150</f>
        <v/>
      </c>
      <c r="K150" s="41" t="str">
        <f>'Attendance mirror'!K150</f>
        <v/>
      </c>
      <c r="L150" s="41" t="str">
        <f>'Attendance mirror'!L150</f>
        <v/>
      </c>
      <c r="M150" s="41" t="str">
        <f>'Attendance mirror'!M150</f>
        <v/>
      </c>
    </row>
    <row r="151" spans="1:13" x14ac:dyDescent="0.2">
      <c r="A151" s="11"/>
      <c r="B151" s="11"/>
      <c r="C151" s="34"/>
      <c r="D151" s="34"/>
      <c r="E151" s="34"/>
      <c r="F151" s="34"/>
      <c r="G151" s="34"/>
      <c r="H151" s="41" t="str">
        <f>'Attendance mirror'!H151</f>
        <v/>
      </c>
      <c r="I151" s="41" t="str">
        <f>'Attendance mirror'!I151</f>
        <v/>
      </c>
      <c r="J151" s="41" t="str">
        <f>'Attendance mirror'!J151</f>
        <v/>
      </c>
      <c r="K151" s="41" t="str">
        <f>'Attendance mirror'!K151</f>
        <v/>
      </c>
      <c r="L151" s="41" t="str">
        <f>'Attendance mirror'!L151</f>
        <v/>
      </c>
      <c r="M151" s="41" t="str">
        <f>'Attendance mirror'!M151</f>
        <v/>
      </c>
    </row>
    <row r="152" spans="1:13" x14ac:dyDescent="0.2">
      <c r="A152" s="11"/>
      <c r="B152" s="11"/>
      <c r="C152" s="34"/>
      <c r="D152" s="34"/>
      <c r="E152" s="34"/>
      <c r="F152" s="34"/>
      <c r="G152" s="34"/>
      <c r="H152" s="41" t="str">
        <f>'Attendance mirror'!H152</f>
        <v/>
      </c>
      <c r="I152" s="41" t="str">
        <f>'Attendance mirror'!I152</f>
        <v/>
      </c>
      <c r="J152" s="41" t="str">
        <f>'Attendance mirror'!J152</f>
        <v/>
      </c>
      <c r="K152" s="41" t="str">
        <f>'Attendance mirror'!K152</f>
        <v/>
      </c>
      <c r="L152" s="41" t="str">
        <f>'Attendance mirror'!L152</f>
        <v/>
      </c>
      <c r="M152" s="41" t="str">
        <f>'Attendance mirror'!M152</f>
        <v/>
      </c>
    </row>
    <row r="153" spans="1:13" x14ac:dyDescent="0.2">
      <c r="A153" s="11"/>
      <c r="B153" s="11"/>
      <c r="C153" s="34"/>
      <c r="D153" s="34"/>
      <c r="E153" s="34"/>
      <c r="F153" s="34"/>
      <c r="G153" s="34"/>
      <c r="H153" s="41" t="str">
        <f>'Attendance mirror'!H153</f>
        <v/>
      </c>
      <c r="I153" s="41" t="str">
        <f>'Attendance mirror'!I153</f>
        <v/>
      </c>
      <c r="J153" s="41" t="str">
        <f>'Attendance mirror'!J153</f>
        <v/>
      </c>
      <c r="K153" s="41" t="str">
        <f>'Attendance mirror'!K153</f>
        <v/>
      </c>
      <c r="L153" s="41" t="str">
        <f>'Attendance mirror'!L153</f>
        <v/>
      </c>
      <c r="M153" s="41" t="str">
        <f>'Attendance mirror'!M153</f>
        <v/>
      </c>
    </row>
    <row r="154" spans="1:13" x14ac:dyDescent="0.2">
      <c r="A154" s="11"/>
      <c r="B154" s="11"/>
      <c r="C154" s="34"/>
      <c r="D154" s="34"/>
      <c r="E154" s="34"/>
      <c r="F154" s="34"/>
      <c r="G154" s="34"/>
      <c r="H154" s="41" t="str">
        <f>'Attendance mirror'!H154</f>
        <v/>
      </c>
      <c r="I154" s="41" t="str">
        <f>'Attendance mirror'!I154</f>
        <v/>
      </c>
      <c r="J154" s="41" t="str">
        <f>'Attendance mirror'!J154</f>
        <v/>
      </c>
      <c r="K154" s="41" t="str">
        <f>'Attendance mirror'!K154</f>
        <v/>
      </c>
      <c r="L154" s="41" t="str">
        <f>'Attendance mirror'!L154</f>
        <v/>
      </c>
      <c r="M154" s="41" t="str">
        <f>'Attendance mirror'!M154</f>
        <v/>
      </c>
    </row>
    <row r="155" spans="1:13" x14ac:dyDescent="0.2">
      <c r="A155" s="11"/>
      <c r="B155" s="11"/>
      <c r="C155" s="34"/>
      <c r="D155" s="34"/>
      <c r="E155" s="34"/>
      <c r="F155" s="34"/>
      <c r="G155" s="34"/>
      <c r="H155" s="41" t="str">
        <f>'Attendance mirror'!H155</f>
        <v/>
      </c>
      <c r="I155" s="41" t="str">
        <f>'Attendance mirror'!I155</f>
        <v/>
      </c>
      <c r="J155" s="41" t="str">
        <f>'Attendance mirror'!J155</f>
        <v/>
      </c>
      <c r="K155" s="41" t="str">
        <f>'Attendance mirror'!K155</f>
        <v/>
      </c>
      <c r="L155" s="41" t="str">
        <f>'Attendance mirror'!L155</f>
        <v/>
      </c>
      <c r="M155" s="41" t="str">
        <f>'Attendance mirror'!M155</f>
        <v/>
      </c>
    </row>
    <row r="156" spans="1:13" x14ac:dyDescent="0.2">
      <c r="A156" s="11"/>
      <c r="B156" s="11"/>
      <c r="C156" s="34"/>
      <c r="D156" s="34"/>
      <c r="E156" s="34"/>
      <c r="F156" s="34"/>
      <c r="G156" s="34"/>
      <c r="H156" s="41" t="str">
        <f>'Attendance mirror'!H156</f>
        <v/>
      </c>
      <c r="I156" s="41" t="str">
        <f>'Attendance mirror'!I156</f>
        <v/>
      </c>
      <c r="J156" s="41" t="str">
        <f>'Attendance mirror'!J156</f>
        <v/>
      </c>
      <c r="K156" s="41" t="str">
        <f>'Attendance mirror'!K156</f>
        <v/>
      </c>
      <c r="L156" s="41" t="str">
        <f>'Attendance mirror'!L156</f>
        <v/>
      </c>
      <c r="M156" s="41" t="str">
        <f>'Attendance mirror'!M156</f>
        <v/>
      </c>
    </row>
    <row r="157" spans="1:13" x14ac:dyDescent="0.2">
      <c r="A157" s="11"/>
      <c r="B157" s="11"/>
      <c r="C157" s="34"/>
      <c r="D157" s="34"/>
      <c r="E157" s="34"/>
      <c r="F157" s="34"/>
      <c r="G157" s="34"/>
      <c r="H157" s="41" t="str">
        <f>'Attendance mirror'!H157</f>
        <v/>
      </c>
      <c r="I157" s="41" t="str">
        <f>'Attendance mirror'!I157</f>
        <v/>
      </c>
      <c r="J157" s="41" t="str">
        <f>'Attendance mirror'!J157</f>
        <v/>
      </c>
      <c r="K157" s="41" t="str">
        <f>'Attendance mirror'!K157</f>
        <v/>
      </c>
      <c r="L157" s="41" t="str">
        <f>'Attendance mirror'!L157</f>
        <v/>
      </c>
      <c r="M157" s="41" t="str">
        <f>'Attendance mirror'!M157</f>
        <v/>
      </c>
    </row>
    <row r="158" spans="1:13" x14ac:dyDescent="0.2">
      <c r="A158" s="11"/>
      <c r="B158" s="11"/>
      <c r="C158" s="34"/>
      <c r="D158" s="34"/>
      <c r="E158" s="34"/>
      <c r="F158" s="34"/>
      <c r="G158" s="34"/>
      <c r="H158" s="41" t="str">
        <f>'Attendance mirror'!H158</f>
        <v/>
      </c>
      <c r="I158" s="41" t="str">
        <f>'Attendance mirror'!I158</f>
        <v/>
      </c>
      <c r="J158" s="41" t="str">
        <f>'Attendance mirror'!J158</f>
        <v/>
      </c>
      <c r="K158" s="41" t="str">
        <f>'Attendance mirror'!K158</f>
        <v/>
      </c>
      <c r="L158" s="41" t="str">
        <f>'Attendance mirror'!L158</f>
        <v/>
      </c>
      <c r="M158" s="41" t="str">
        <f>'Attendance mirror'!M158</f>
        <v/>
      </c>
    </row>
    <row r="159" spans="1:13" x14ac:dyDescent="0.2">
      <c r="A159" s="11"/>
      <c r="B159" s="11"/>
      <c r="C159" s="34"/>
      <c r="D159" s="34"/>
      <c r="E159" s="34"/>
      <c r="F159" s="34"/>
      <c r="G159" s="34"/>
      <c r="H159" s="41" t="str">
        <f>'Attendance mirror'!H159</f>
        <v/>
      </c>
      <c r="I159" s="41" t="str">
        <f>'Attendance mirror'!I159</f>
        <v/>
      </c>
      <c r="J159" s="41" t="str">
        <f>'Attendance mirror'!J159</f>
        <v/>
      </c>
      <c r="K159" s="41" t="str">
        <f>'Attendance mirror'!K159</f>
        <v/>
      </c>
      <c r="L159" s="41" t="str">
        <f>'Attendance mirror'!L159</f>
        <v/>
      </c>
      <c r="M159" s="41" t="str">
        <f>'Attendance mirror'!M159</f>
        <v/>
      </c>
    </row>
    <row r="160" spans="1:13" x14ac:dyDescent="0.2">
      <c r="A160" s="11"/>
      <c r="B160" s="11"/>
      <c r="C160" s="34"/>
      <c r="D160" s="34"/>
      <c r="E160" s="34"/>
      <c r="F160" s="34"/>
      <c r="G160" s="34"/>
      <c r="H160" s="41" t="str">
        <f>'Attendance mirror'!H160</f>
        <v/>
      </c>
      <c r="I160" s="41" t="str">
        <f>'Attendance mirror'!I160</f>
        <v/>
      </c>
      <c r="J160" s="41" t="str">
        <f>'Attendance mirror'!J160</f>
        <v/>
      </c>
      <c r="K160" s="41" t="str">
        <f>'Attendance mirror'!K160</f>
        <v/>
      </c>
      <c r="L160" s="41" t="str">
        <f>'Attendance mirror'!L160</f>
        <v/>
      </c>
      <c r="M160" s="41" t="str">
        <f>'Attendance mirror'!M160</f>
        <v/>
      </c>
    </row>
    <row r="161" spans="1:13" x14ac:dyDescent="0.2">
      <c r="A161" s="11"/>
      <c r="B161" s="11"/>
      <c r="C161" s="34"/>
      <c r="D161" s="34"/>
      <c r="E161" s="34"/>
      <c r="F161" s="34"/>
      <c r="G161" s="34"/>
      <c r="H161" s="41" t="str">
        <f>'Attendance mirror'!H161</f>
        <v/>
      </c>
      <c r="I161" s="41" t="str">
        <f>'Attendance mirror'!I161</f>
        <v/>
      </c>
      <c r="J161" s="41" t="str">
        <f>'Attendance mirror'!J161</f>
        <v/>
      </c>
      <c r="K161" s="41" t="str">
        <f>'Attendance mirror'!K161</f>
        <v/>
      </c>
      <c r="L161" s="41" t="str">
        <f>'Attendance mirror'!L161</f>
        <v/>
      </c>
      <c r="M161" s="41" t="str">
        <f>'Attendance mirror'!M161</f>
        <v/>
      </c>
    </row>
    <row r="162" spans="1:13" x14ac:dyDescent="0.2">
      <c r="A162" s="11"/>
      <c r="B162" s="11"/>
      <c r="C162" s="34"/>
      <c r="D162" s="34"/>
      <c r="E162" s="34"/>
      <c r="F162" s="34"/>
      <c r="G162" s="34"/>
      <c r="H162" s="41" t="str">
        <f>'Attendance mirror'!H162</f>
        <v/>
      </c>
      <c r="I162" s="41" t="str">
        <f>'Attendance mirror'!I162</f>
        <v/>
      </c>
      <c r="J162" s="41" t="str">
        <f>'Attendance mirror'!J162</f>
        <v/>
      </c>
      <c r="K162" s="41" t="str">
        <f>'Attendance mirror'!K162</f>
        <v/>
      </c>
      <c r="L162" s="41" t="str">
        <f>'Attendance mirror'!L162</f>
        <v/>
      </c>
      <c r="M162" s="41" t="str">
        <f>'Attendance mirror'!M162</f>
        <v/>
      </c>
    </row>
    <row r="163" spans="1:13" x14ac:dyDescent="0.2">
      <c r="A163" s="11"/>
      <c r="B163" s="11"/>
      <c r="C163" s="34"/>
      <c r="D163" s="34"/>
      <c r="E163" s="34"/>
      <c r="F163" s="34"/>
      <c r="G163" s="34"/>
      <c r="H163" s="41" t="str">
        <f>'Attendance mirror'!H163</f>
        <v/>
      </c>
      <c r="I163" s="41" t="str">
        <f>'Attendance mirror'!I163</f>
        <v/>
      </c>
      <c r="J163" s="41" t="str">
        <f>'Attendance mirror'!J163</f>
        <v/>
      </c>
      <c r="K163" s="41" t="str">
        <f>'Attendance mirror'!K163</f>
        <v/>
      </c>
      <c r="L163" s="41" t="str">
        <f>'Attendance mirror'!L163</f>
        <v/>
      </c>
      <c r="M163" s="41" t="str">
        <f>'Attendance mirror'!M163</f>
        <v/>
      </c>
    </row>
    <row r="164" spans="1:13" x14ac:dyDescent="0.2">
      <c r="A164" s="11"/>
      <c r="B164" s="11"/>
      <c r="C164" s="34"/>
      <c r="D164" s="34"/>
      <c r="E164" s="34"/>
      <c r="F164" s="34"/>
      <c r="G164" s="34"/>
      <c r="H164" s="41" t="str">
        <f>'Attendance mirror'!H164</f>
        <v/>
      </c>
      <c r="I164" s="41" t="str">
        <f>'Attendance mirror'!I164</f>
        <v/>
      </c>
      <c r="J164" s="41" t="str">
        <f>'Attendance mirror'!J164</f>
        <v/>
      </c>
      <c r="K164" s="41" t="str">
        <f>'Attendance mirror'!K164</f>
        <v/>
      </c>
      <c r="L164" s="41" t="str">
        <f>'Attendance mirror'!L164</f>
        <v/>
      </c>
      <c r="M164" s="41" t="str">
        <f>'Attendance mirror'!M164</f>
        <v/>
      </c>
    </row>
    <row r="165" spans="1:13" x14ac:dyDescent="0.2">
      <c r="A165" s="11"/>
      <c r="B165" s="11"/>
      <c r="C165" s="34"/>
      <c r="D165" s="34"/>
      <c r="E165" s="34"/>
      <c r="F165" s="34"/>
      <c r="G165" s="34"/>
      <c r="H165" s="41" t="str">
        <f>'Attendance mirror'!H165</f>
        <v/>
      </c>
      <c r="I165" s="41" t="str">
        <f>'Attendance mirror'!I165</f>
        <v/>
      </c>
      <c r="J165" s="41" t="str">
        <f>'Attendance mirror'!J165</f>
        <v/>
      </c>
      <c r="K165" s="41" t="str">
        <f>'Attendance mirror'!K165</f>
        <v/>
      </c>
      <c r="L165" s="41" t="str">
        <f>'Attendance mirror'!L165</f>
        <v/>
      </c>
      <c r="M165" s="41" t="str">
        <f>'Attendance mirror'!M165</f>
        <v/>
      </c>
    </row>
    <row r="166" spans="1:13" x14ac:dyDescent="0.2">
      <c r="A166" s="11"/>
      <c r="B166" s="11"/>
      <c r="C166" s="34"/>
      <c r="D166" s="34"/>
      <c r="E166" s="34"/>
      <c r="F166" s="34"/>
      <c r="G166" s="34"/>
      <c r="H166" s="41" t="str">
        <f>'Attendance mirror'!H166</f>
        <v/>
      </c>
      <c r="I166" s="41" t="str">
        <f>'Attendance mirror'!I166</f>
        <v/>
      </c>
      <c r="J166" s="41" t="str">
        <f>'Attendance mirror'!J166</f>
        <v/>
      </c>
      <c r="K166" s="41" t="str">
        <f>'Attendance mirror'!K166</f>
        <v/>
      </c>
      <c r="L166" s="41" t="str">
        <f>'Attendance mirror'!L166</f>
        <v/>
      </c>
      <c r="M166" s="41" t="str">
        <f>'Attendance mirror'!M166</f>
        <v/>
      </c>
    </row>
    <row r="167" spans="1:13" x14ac:dyDescent="0.2">
      <c r="A167" s="11"/>
      <c r="B167" s="11"/>
      <c r="C167" s="34"/>
      <c r="D167" s="34"/>
      <c r="E167" s="34"/>
      <c r="F167" s="34"/>
      <c r="G167" s="34"/>
      <c r="H167" s="41" t="str">
        <f>'Attendance mirror'!H167</f>
        <v/>
      </c>
      <c r="I167" s="41" t="str">
        <f>'Attendance mirror'!I167</f>
        <v/>
      </c>
      <c r="J167" s="41" t="str">
        <f>'Attendance mirror'!J167</f>
        <v/>
      </c>
      <c r="K167" s="41" t="str">
        <f>'Attendance mirror'!K167</f>
        <v/>
      </c>
      <c r="L167" s="41" t="str">
        <f>'Attendance mirror'!L167</f>
        <v/>
      </c>
      <c r="M167" s="41" t="str">
        <f>'Attendance mirror'!M167</f>
        <v/>
      </c>
    </row>
    <row r="168" spans="1:13" x14ac:dyDescent="0.2">
      <c r="A168" s="11"/>
      <c r="B168" s="11"/>
      <c r="C168" s="34"/>
      <c r="D168" s="34"/>
      <c r="E168" s="34"/>
      <c r="F168" s="34"/>
      <c r="G168" s="34"/>
      <c r="H168" s="41" t="str">
        <f>'Attendance mirror'!H168</f>
        <v/>
      </c>
      <c r="I168" s="41" t="str">
        <f>'Attendance mirror'!I168</f>
        <v/>
      </c>
      <c r="J168" s="41" t="str">
        <f>'Attendance mirror'!J168</f>
        <v/>
      </c>
      <c r="K168" s="41" t="str">
        <f>'Attendance mirror'!K168</f>
        <v/>
      </c>
      <c r="L168" s="41" t="str">
        <f>'Attendance mirror'!L168</f>
        <v/>
      </c>
      <c r="M168" s="41" t="str">
        <f>'Attendance mirror'!M168</f>
        <v/>
      </c>
    </row>
    <row r="169" spans="1:13" x14ac:dyDescent="0.2">
      <c r="A169" s="11"/>
      <c r="B169" s="11"/>
      <c r="C169" s="34"/>
      <c r="D169" s="34"/>
      <c r="E169" s="34"/>
      <c r="F169" s="34"/>
      <c r="G169" s="34"/>
      <c r="H169" s="41" t="str">
        <f>'Attendance mirror'!H169</f>
        <v/>
      </c>
      <c r="I169" s="41" t="str">
        <f>'Attendance mirror'!I169</f>
        <v/>
      </c>
      <c r="J169" s="41" t="str">
        <f>'Attendance mirror'!J169</f>
        <v/>
      </c>
      <c r="K169" s="41" t="str">
        <f>'Attendance mirror'!K169</f>
        <v/>
      </c>
      <c r="L169" s="41" t="str">
        <f>'Attendance mirror'!L169</f>
        <v/>
      </c>
      <c r="M169" s="41" t="str">
        <f>'Attendance mirror'!M169</f>
        <v/>
      </c>
    </row>
    <row r="170" spans="1:13" x14ac:dyDescent="0.2">
      <c r="A170" s="11"/>
      <c r="B170" s="11"/>
      <c r="C170" s="34"/>
      <c r="D170" s="34"/>
      <c r="E170" s="34"/>
      <c r="F170" s="34"/>
      <c r="G170" s="34"/>
      <c r="H170" s="41" t="str">
        <f>'Attendance mirror'!H170</f>
        <v/>
      </c>
      <c r="I170" s="41" t="str">
        <f>'Attendance mirror'!I170</f>
        <v/>
      </c>
      <c r="J170" s="41" t="str">
        <f>'Attendance mirror'!J170</f>
        <v/>
      </c>
      <c r="K170" s="41" t="str">
        <f>'Attendance mirror'!K170</f>
        <v/>
      </c>
      <c r="L170" s="41" t="str">
        <f>'Attendance mirror'!L170</f>
        <v/>
      </c>
      <c r="M170" s="41" t="str">
        <f>'Attendance mirror'!M170</f>
        <v/>
      </c>
    </row>
    <row r="171" spans="1:13" x14ac:dyDescent="0.2">
      <c r="A171" s="11"/>
      <c r="B171" s="11"/>
      <c r="C171" s="34"/>
      <c r="D171" s="34"/>
      <c r="E171" s="34"/>
      <c r="F171" s="34"/>
      <c r="G171" s="34"/>
      <c r="H171" s="41" t="str">
        <f>'Attendance mirror'!H171</f>
        <v/>
      </c>
      <c r="I171" s="41" t="str">
        <f>'Attendance mirror'!I171</f>
        <v/>
      </c>
      <c r="J171" s="41" t="str">
        <f>'Attendance mirror'!J171</f>
        <v/>
      </c>
      <c r="K171" s="41" t="str">
        <f>'Attendance mirror'!K171</f>
        <v/>
      </c>
      <c r="L171" s="41" t="str">
        <f>'Attendance mirror'!L171</f>
        <v/>
      </c>
      <c r="M171" s="41" t="str">
        <f>'Attendance mirror'!M171</f>
        <v/>
      </c>
    </row>
    <row r="172" spans="1:13" x14ac:dyDescent="0.2">
      <c r="A172" s="11"/>
      <c r="B172" s="11"/>
      <c r="C172" s="34"/>
      <c r="D172" s="34"/>
      <c r="E172" s="34"/>
      <c r="F172" s="34"/>
      <c r="G172" s="34"/>
      <c r="H172" s="41" t="str">
        <f>'Attendance mirror'!H172</f>
        <v/>
      </c>
      <c r="I172" s="41" t="str">
        <f>'Attendance mirror'!I172</f>
        <v/>
      </c>
      <c r="J172" s="41" t="str">
        <f>'Attendance mirror'!J172</f>
        <v/>
      </c>
      <c r="K172" s="41" t="str">
        <f>'Attendance mirror'!K172</f>
        <v/>
      </c>
      <c r="L172" s="41" t="str">
        <f>'Attendance mirror'!L172</f>
        <v/>
      </c>
      <c r="M172" s="41" t="str">
        <f>'Attendance mirror'!M172</f>
        <v/>
      </c>
    </row>
    <row r="173" spans="1:13" x14ac:dyDescent="0.2">
      <c r="A173" s="11"/>
      <c r="B173" s="11"/>
      <c r="C173" s="34"/>
      <c r="D173" s="34"/>
      <c r="E173" s="34"/>
      <c r="F173" s="34"/>
      <c r="G173" s="34"/>
      <c r="H173" s="41" t="str">
        <f>'Attendance mirror'!H173</f>
        <v/>
      </c>
      <c r="I173" s="41" t="str">
        <f>'Attendance mirror'!I173</f>
        <v/>
      </c>
      <c r="J173" s="41" t="str">
        <f>'Attendance mirror'!J173</f>
        <v/>
      </c>
      <c r="K173" s="41" t="str">
        <f>'Attendance mirror'!K173</f>
        <v/>
      </c>
      <c r="L173" s="41" t="str">
        <f>'Attendance mirror'!L173</f>
        <v/>
      </c>
      <c r="M173" s="41" t="str">
        <f>'Attendance mirror'!M173</f>
        <v/>
      </c>
    </row>
    <row r="174" spans="1:13" x14ac:dyDescent="0.2">
      <c r="A174" s="11"/>
      <c r="B174" s="11"/>
      <c r="C174" s="34"/>
      <c r="D174" s="34"/>
      <c r="E174" s="34"/>
      <c r="F174" s="34"/>
      <c r="G174" s="34"/>
      <c r="H174" s="41" t="str">
        <f>'Attendance mirror'!H174</f>
        <v/>
      </c>
      <c r="I174" s="41" t="str">
        <f>'Attendance mirror'!I174</f>
        <v/>
      </c>
      <c r="J174" s="41" t="str">
        <f>'Attendance mirror'!J174</f>
        <v/>
      </c>
      <c r="K174" s="41" t="str">
        <f>'Attendance mirror'!K174</f>
        <v/>
      </c>
      <c r="L174" s="41" t="str">
        <f>'Attendance mirror'!L174</f>
        <v/>
      </c>
      <c r="M174" s="41" t="str">
        <f>'Attendance mirror'!M174</f>
        <v/>
      </c>
    </row>
    <row r="175" spans="1:13" x14ac:dyDescent="0.2">
      <c r="A175" s="11"/>
      <c r="B175" s="11"/>
      <c r="C175" s="34"/>
      <c r="D175" s="34"/>
      <c r="E175" s="34"/>
      <c r="F175" s="34"/>
      <c r="G175" s="34"/>
      <c r="H175" s="41" t="str">
        <f>'Attendance mirror'!H175</f>
        <v/>
      </c>
      <c r="I175" s="41" t="str">
        <f>'Attendance mirror'!I175</f>
        <v/>
      </c>
      <c r="J175" s="41" t="str">
        <f>'Attendance mirror'!J175</f>
        <v/>
      </c>
      <c r="K175" s="41" t="str">
        <f>'Attendance mirror'!K175</f>
        <v/>
      </c>
      <c r="L175" s="41" t="str">
        <f>'Attendance mirror'!L175</f>
        <v/>
      </c>
      <c r="M175" s="41" t="str">
        <f>'Attendance mirror'!M175</f>
        <v/>
      </c>
    </row>
    <row r="176" spans="1:13" x14ac:dyDescent="0.2">
      <c r="A176" s="11"/>
      <c r="B176" s="11"/>
      <c r="C176" s="34"/>
      <c r="D176" s="34"/>
      <c r="E176" s="34"/>
      <c r="F176" s="34"/>
      <c r="G176" s="34"/>
      <c r="H176" s="41" t="str">
        <f>'Attendance mirror'!H176</f>
        <v/>
      </c>
      <c r="I176" s="41" t="str">
        <f>'Attendance mirror'!I176</f>
        <v/>
      </c>
      <c r="J176" s="41" t="str">
        <f>'Attendance mirror'!J176</f>
        <v/>
      </c>
      <c r="K176" s="41" t="str">
        <f>'Attendance mirror'!K176</f>
        <v/>
      </c>
      <c r="L176" s="41" t="str">
        <f>'Attendance mirror'!L176</f>
        <v/>
      </c>
      <c r="M176" s="41" t="str">
        <f>'Attendance mirror'!M176</f>
        <v/>
      </c>
    </row>
    <row r="177" spans="1:13" x14ac:dyDescent="0.2">
      <c r="A177" s="11"/>
      <c r="B177" s="11"/>
      <c r="C177" s="34"/>
      <c r="D177" s="34"/>
      <c r="E177" s="34"/>
      <c r="F177" s="34"/>
      <c r="G177" s="34"/>
      <c r="H177" s="41" t="str">
        <f>'Attendance mirror'!H177</f>
        <v/>
      </c>
      <c r="I177" s="41" t="str">
        <f>'Attendance mirror'!I177</f>
        <v/>
      </c>
      <c r="J177" s="41" t="str">
        <f>'Attendance mirror'!J177</f>
        <v/>
      </c>
      <c r="K177" s="41" t="str">
        <f>'Attendance mirror'!K177</f>
        <v/>
      </c>
      <c r="L177" s="41" t="str">
        <f>'Attendance mirror'!L177</f>
        <v/>
      </c>
      <c r="M177" s="41" t="str">
        <f>'Attendance mirror'!M177</f>
        <v/>
      </c>
    </row>
    <row r="178" spans="1:13" x14ac:dyDescent="0.2">
      <c r="A178" s="11"/>
      <c r="B178" s="11"/>
      <c r="C178" s="34"/>
      <c r="D178" s="34"/>
      <c r="E178" s="34"/>
      <c r="F178" s="34"/>
      <c r="G178" s="34"/>
      <c r="H178" s="41" t="str">
        <f>'Attendance mirror'!H178</f>
        <v/>
      </c>
      <c r="I178" s="41" t="str">
        <f>'Attendance mirror'!I178</f>
        <v/>
      </c>
      <c r="J178" s="41" t="str">
        <f>'Attendance mirror'!J178</f>
        <v/>
      </c>
      <c r="K178" s="41" t="str">
        <f>'Attendance mirror'!K178</f>
        <v/>
      </c>
      <c r="L178" s="41" t="str">
        <f>'Attendance mirror'!L178</f>
        <v/>
      </c>
      <c r="M178" s="41" t="str">
        <f>'Attendance mirror'!M178</f>
        <v/>
      </c>
    </row>
    <row r="179" spans="1:13" x14ac:dyDescent="0.2">
      <c r="A179" s="11"/>
      <c r="B179" s="11"/>
      <c r="C179" s="34"/>
      <c r="D179" s="34"/>
      <c r="E179" s="34"/>
      <c r="F179" s="34"/>
      <c r="G179" s="34"/>
      <c r="H179" s="41" t="str">
        <f>'Attendance mirror'!H179</f>
        <v/>
      </c>
      <c r="I179" s="41" t="str">
        <f>'Attendance mirror'!I179</f>
        <v/>
      </c>
      <c r="J179" s="41" t="str">
        <f>'Attendance mirror'!J179</f>
        <v/>
      </c>
      <c r="K179" s="41" t="str">
        <f>'Attendance mirror'!K179</f>
        <v/>
      </c>
      <c r="L179" s="41" t="str">
        <f>'Attendance mirror'!L179</f>
        <v/>
      </c>
      <c r="M179" s="41" t="str">
        <f>'Attendance mirror'!M179</f>
        <v/>
      </c>
    </row>
    <row r="180" spans="1:13" x14ac:dyDescent="0.2">
      <c r="A180" s="11"/>
      <c r="B180" s="11"/>
      <c r="C180" s="34"/>
      <c r="D180" s="34"/>
      <c r="E180" s="34"/>
      <c r="F180" s="34"/>
      <c r="G180" s="34"/>
      <c r="H180" s="41" t="str">
        <f>'Attendance mirror'!H180</f>
        <v/>
      </c>
      <c r="I180" s="41" t="str">
        <f>'Attendance mirror'!I180</f>
        <v/>
      </c>
      <c r="J180" s="41" t="str">
        <f>'Attendance mirror'!J180</f>
        <v/>
      </c>
      <c r="K180" s="41" t="str">
        <f>'Attendance mirror'!K180</f>
        <v/>
      </c>
      <c r="L180" s="41" t="str">
        <f>'Attendance mirror'!L180</f>
        <v/>
      </c>
      <c r="M180" s="41" t="str">
        <f>'Attendance mirror'!M180</f>
        <v/>
      </c>
    </row>
    <row r="181" spans="1:13" x14ac:dyDescent="0.2">
      <c r="A181" s="11"/>
      <c r="B181" s="11"/>
      <c r="C181" s="34"/>
      <c r="D181" s="34"/>
      <c r="E181" s="34"/>
      <c r="F181" s="34"/>
      <c r="G181" s="34"/>
      <c r="H181" s="41" t="str">
        <f>'Attendance mirror'!H181</f>
        <v/>
      </c>
      <c r="I181" s="41" t="str">
        <f>'Attendance mirror'!I181</f>
        <v/>
      </c>
      <c r="J181" s="41" t="str">
        <f>'Attendance mirror'!J181</f>
        <v/>
      </c>
      <c r="K181" s="41" t="str">
        <f>'Attendance mirror'!K181</f>
        <v/>
      </c>
      <c r="L181" s="41" t="str">
        <f>'Attendance mirror'!L181</f>
        <v/>
      </c>
      <c r="M181" s="41" t="str">
        <f>'Attendance mirror'!M181</f>
        <v/>
      </c>
    </row>
    <row r="182" spans="1:13" x14ac:dyDescent="0.2">
      <c r="A182" s="11"/>
      <c r="B182" s="11"/>
      <c r="C182" s="34"/>
      <c r="D182" s="34"/>
      <c r="E182" s="34"/>
      <c r="F182" s="34"/>
      <c r="G182" s="34"/>
      <c r="H182" s="41" t="str">
        <f>'Attendance mirror'!H182</f>
        <v/>
      </c>
      <c r="I182" s="41" t="str">
        <f>'Attendance mirror'!I182</f>
        <v/>
      </c>
      <c r="J182" s="41" t="str">
        <f>'Attendance mirror'!J182</f>
        <v/>
      </c>
      <c r="K182" s="41" t="str">
        <f>'Attendance mirror'!K182</f>
        <v/>
      </c>
      <c r="L182" s="41" t="str">
        <f>'Attendance mirror'!L182</f>
        <v/>
      </c>
      <c r="M182" s="41" t="str">
        <f>'Attendance mirror'!M182</f>
        <v/>
      </c>
    </row>
    <row r="183" spans="1:13" x14ac:dyDescent="0.2">
      <c r="A183" s="11"/>
      <c r="B183" s="11"/>
      <c r="C183" s="34"/>
      <c r="D183" s="34"/>
      <c r="E183" s="34"/>
      <c r="F183" s="34"/>
      <c r="G183" s="34"/>
      <c r="H183" s="41" t="str">
        <f>'Attendance mirror'!H183</f>
        <v/>
      </c>
      <c r="I183" s="41" t="str">
        <f>'Attendance mirror'!I183</f>
        <v/>
      </c>
      <c r="J183" s="41" t="str">
        <f>'Attendance mirror'!J183</f>
        <v/>
      </c>
      <c r="K183" s="41" t="str">
        <f>'Attendance mirror'!K183</f>
        <v/>
      </c>
      <c r="L183" s="41" t="str">
        <f>'Attendance mirror'!L183</f>
        <v/>
      </c>
      <c r="M183" s="41" t="str">
        <f>'Attendance mirror'!M183</f>
        <v/>
      </c>
    </row>
    <row r="184" spans="1:13" x14ac:dyDescent="0.2">
      <c r="A184" s="11"/>
      <c r="B184" s="11"/>
      <c r="C184" s="34"/>
      <c r="D184" s="34"/>
      <c r="E184" s="34"/>
      <c r="F184" s="34"/>
      <c r="G184" s="34"/>
      <c r="H184" s="41" t="str">
        <f>'Attendance mirror'!H184</f>
        <v/>
      </c>
      <c r="I184" s="41" t="str">
        <f>'Attendance mirror'!I184</f>
        <v/>
      </c>
      <c r="J184" s="41" t="str">
        <f>'Attendance mirror'!J184</f>
        <v/>
      </c>
      <c r="K184" s="41" t="str">
        <f>'Attendance mirror'!K184</f>
        <v/>
      </c>
      <c r="L184" s="41" t="str">
        <f>'Attendance mirror'!L184</f>
        <v/>
      </c>
      <c r="M184" s="41" t="str">
        <f>'Attendance mirror'!M184</f>
        <v/>
      </c>
    </row>
    <row r="185" spans="1:13" x14ac:dyDescent="0.2">
      <c r="A185" s="11"/>
      <c r="B185" s="11"/>
      <c r="C185" s="34"/>
      <c r="D185" s="34"/>
      <c r="E185" s="34"/>
      <c r="F185" s="34"/>
      <c r="G185" s="34"/>
      <c r="H185" s="41" t="str">
        <f>'Attendance mirror'!H185</f>
        <v/>
      </c>
      <c r="I185" s="41" t="str">
        <f>'Attendance mirror'!I185</f>
        <v/>
      </c>
      <c r="J185" s="41" t="str">
        <f>'Attendance mirror'!J185</f>
        <v/>
      </c>
      <c r="K185" s="41" t="str">
        <f>'Attendance mirror'!K185</f>
        <v/>
      </c>
      <c r="L185" s="41" t="str">
        <f>'Attendance mirror'!L185</f>
        <v/>
      </c>
      <c r="M185" s="41" t="str">
        <f>'Attendance mirror'!M185</f>
        <v/>
      </c>
    </row>
    <row r="186" spans="1:13" x14ac:dyDescent="0.2">
      <c r="A186" s="11"/>
      <c r="B186" s="11"/>
      <c r="C186" s="34"/>
      <c r="D186" s="34"/>
      <c r="E186" s="34"/>
      <c r="F186" s="34"/>
      <c r="G186" s="34"/>
      <c r="H186" s="41" t="str">
        <f>'Attendance mirror'!H186</f>
        <v/>
      </c>
      <c r="I186" s="41" t="str">
        <f>'Attendance mirror'!I186</f>
        <v/>
      </c>
      <c r="J186" s="41" t="str">
        <f>'Attendance mirror'!J186</f>
        <v/>
      </c>
      <c r="K186" s="41" t="str">
        <f>'Attendance mirror'!K186</f>
        <v/>
      </c>
      <c r="L186" s="41" t="str">
        <f>'Attendance mirror'!L186</f>
        <v/>
      </c>
      <c r="M186" s="41" t="str">
        <f>'Attendance mirror'!M186</f>
        <v/>
      </c>
    </row>
    <row r="187" spans="1:13" x14ac:dyDescent="0.2">
      <c r="A187" s="11"/>
      <c r="B187" s="11"/>
      <c r="C187" s="34"/>
      <c r="D187" s="34"/>
      <c r="E187" s="34"/>
      <c r="F187" s="34"/>
      <c r="G187" s="34"/>
      <c r="H187" s="41" t="str">
        <f>'Attendance mirror'!H187</f>
        <v/>
      </c>
      <c r="I187" s="41" t="str">
        <f>'Attendance mirror'!I187</f>
        <v/>
      </c>
      <c r="J187" s="41" t="str">
        <f>'Attendance mirror'!J187</f>
        <v/>
      </c>
      <c r="K187" s="41" t="str">
        <f>'Attendance mirror'!K187</f>
        <v/>
      </c>
      <c r="L187" s="41" t="str">
        <f>'Attendance mirror'!L187</f>
        <v/>
      </c>
      <c r="M187" s="41" t="str">
        <f>'Attendance mirror'!M187</f>
        <v/>
      </c>
    </row>
    <row r="188" spans="1:13" x14ac:dyDescent="0.2">
      <c r="A188" s="11"/>
      <c r="B188" s="11"/>
      <c r="C188" s="34"/>
      <c r="D188" s="34"/>
      <c r="E188" s="34"/>
      <c r="F188" s="34"/>
      <c r="G188" s="34"/>
      <c r="H188" s="41" t="str">
        <f>'Attendance mirror'!H188</f>
        <v/>
      </c>
      <c r="I188" s="41" t="str">
        <f>'Attendance mirror'!I188</f>
        <v/>
      </c>
      <c r="J188" s="41" t="str">
        <f>'Attendance mirror'!J188</f>
        <v/>
      </c>
      <c r="K188" s="41" t="str">
        <f>'Attendance mirror'!K188</f>
        <v/>
      </c>
      <c r="L188" s="41" t="str">
        <f>'Attendance mirror'!L188</f>
        <v/>
      </c>
      <c r="M188" s="41" t="str">
        <f>'Attendance mirror'!M188</f>
        <v/>
      </c>
    </row>
    <row r="189" spans="1:13" x14ac:dyDescent="0.2">
      <c r="A189" s="11"/>
      <c r="B189" s="11"/>
      <c r="C189" s="34"/>
      <c r="D189" s="34"/>
      <c r="E189" s="34"/>
      <c r="F189" s="34"/>
      <c r="G189" s="34"/>
      <c r="H189" s="41" t="str">
        <f>'Attendance mirror'!H189</f>
        <v/>
      </c>
      <c r="I189" s="41" t="str">
        <f>'Attendance mirror'!I189</f>
        <v/>
      </c>
      <c r="J189" s="41" t="str">
        <f>'Attendance mirror'!J189</f>
        <v/>
      </c>
      <c r="K189" s="41" t="str">
        <f>'Attendance mirror'!K189</f>
        <v/>
      </c>
      <c r="L189" s="41" t="str">
        <f>'Attendance mirror'!L189</f>
        <v/>
      </c>
      <c r="M189" s="41" t="str">
        <f>'Attendance mirror'!M189</f>
        <v/>
      </c>
    </row>
    <row r="190" spans="1:13" x14ac:dyDescent="0.2">
      <c r="A190" s="11"/>
      <c r="B190" s="11"/>
      <c r="C190" s="34"/>
      <c r="D190" s="34"/>
      <c r="E190" s="34"/>
      <c r="F190" s="34"/>
      <c r="G190" s="34"/>
      <c r="H190" s="41" t="str">
        <f>'Attendance mirror'!H190</f>
        <v/>
      </c>
      <c r="I190" s="41" t="str">
        <f>'Attendance mirror'!I190</f>
        <v/>
      </c>
      <c r="J190" s="41" t="str">
        <f>'Attendance mirror'!J190</f>
        <v/>
      </c>
      <c r="K190" s="41" t="str">
        <f>'Attendance mirror'!K190</f>
        <v/>
      </c>
      <c r="L190" s="41" t="str">
        <f>'Attendance mirror'!L190</f>
        <v/>
      </c>
      <c r="M190" s="41" t="str">
        <f>'Attendance mirror'!M190</f>
        <v/>
      </c>
    </row>
    <row r="191" spans="1:13" x14ac:dyDescent="0.2">
      <c r="A191" s="11"/>
      <c r="B191" s="11"/>
      <c r="C191" s="34"/>
      <c r="D191" s="34"/>
      <c r="E191" s="34"/>
      <c r="F191" s="34"/>
      <c r="G191" s="34"/>
      <c r="H191" s="41" t="str">
        <f>'Attendance mirror'!H191</f>
        <v/>
      </c>
      <c r="I191" s="41" t="str">
        <f>'Attendance mirror'!I191</f>
        <v/>
      </c>
      <c r="J191" s="41" t="str">
        <f>'Attendance mirror'!J191</f>
        <v/>
      </c>
      <c r="K191" s="41" t="str">
        <f>'Attendance mirror'!K191</f>
        <v/>
      </c>
      <c r="L191" s="41" t="str">
        <f>'Attendance mirror'!L191</f>
        <v/>
      </c>
      <c r="M191" s="41" t="str">
        <f>'Attendance mirror'!M191</f>
        <v/>
      </c>
    </row>
    <row r="192" spans="1:13" x14ac:dyDescent="0.2">
      <c r="A192" s="11"/>
      <c r="B192" s="11"/>
      <c r="C192" s="34"/>
      <c r="D192" s="34"/>
      <c r="E192" s="34"/>
      <c r="F192" s="34"/>
      <c r="G192" s="34"/>
      <c r="H192" s="41" t="str">
        <f>'Attendance mirror'!H192</f>
        <v/>
      </c>
      <c r="I192" s="41" t="str">
        <f>'Attendance mirror'!I192</f>
        <v/>
      </c>
      <c r="J192" s="41" t="str">
        <f>'Attendance mirror'!J192</f>
        <v/>
      </c>
      <c r="K192" s="41" t="str">
        <f>'Attendance mirror'!K192</f>
        <v/>
      </c>
      <c r="L192" s="41" t="str">
        <f>'Attendance mirror'!L192</f>
        <v/>
      </c>
      <c r="M192" s="41" t="str">
        <f>'Attendance mirror'!M192</f>
        <v/>
      </c>
    </row>
    <row r="193" spans="1:13" x14ac:dyDescent="0.2">
      <c r="A193" s="11"/>
      <c r="B193" s="11"/>
      <c r="C193" s="34"/>
      <c r="D193" s="34"/>
      <c r="E193" s="34"/>
      <c r="F193" s="34"/>
      <c r="G193" s="34"/>
      <c r="H193" s="41" t="str">
        <f>'Attendance mirror'!H193</f>
        <v/>
      </c>
      <c r="I193" s="41" t="str">
        <f>'Attendance mirror'!I193</f>
        <v/>
      </c>
      <c r="J193" s="41" t="str">
        <f>'Attendance mirror'!J193</f>
        <v/>
      </c>
      <c r="K193" s="41" t="str">
        <f>'Attendance mirror'!K193</f>
        <v/>
      </c>
      <c r="L193" s="41" t="str">
        <f>'Attendance mirror'!L193</f>
        <v/>
      </c>
      <c r="M193" s="41" t="str">
        <f>'Attendance mirror'!M193</f>
        <v/>
      </c>
    </row>
    <row r="194" spans="1:13" x14ac:dyDescent="0.2">
      <c r="A194" s="11"/>
      <c r="B194" s="11"/>
      <c r="C194" s="34"/>
      <c r="D194" s="34"/>
      <c r="E194" s="34"/>
      <c r="F194" s="34"/>
      <c r="G194" s="34"/>
      <c r="H194" s="41" t="str">
        <f>'Attendance mirror'!H194</f>
        <v/>
      </c>
      <c r="I194" s="41" t="str">
        <f>'Attendance mirror'!I194</f>
        <v/>
      </c>
      <c r="J194" s="41" t="str">
        <f>'Attendance mirror'!J194</f>
        <v/>
      </c>
      <c r="K194" s="41" t="str">
        <f>'Attendance mirror'!K194</f>
        <v/>
      </c>
      <c r="L194" s="41" t="str">
        <f>'Attendance mirror'!L194</f>
        <v/>
      </c>
      <c r="M194" s="41" t="str">
        <f>'Attendance mirror'!M194</f>
        <v/>
      </c>
    </row>
    <row r="195" spans="1:13" x14ac:dyDescent="0.2">
      <c r="A195" s="11"/>
      <c r="B195" s="11"/>
      <c r="C195" s="34"/>
      <c r="D195" s="34"/>
      <c r="E195" s="34"/>
      <c r="F195" s="34"/>
      <c r="G195" s="34"/>
      <c r="H195" s="41" t="str">
        <f>'Attendance mirror'!H195</f>
        <v/>
      </c>
      <c r="I195" s="41" t="str">
        <f>'Attendance mirror'!I195</f>
        <v/>
      </c>
      <c r="J195" s="41" t="str">
        <f>'Attendance mirror'!J195</f>
        <v/>
      </c>
      <c r="K195" s="41" t="str">
        <f>'Attendance mirror'!K195</f>
        <v/>
      </c>
      <c r="L195" s="41" t="str">
        <f>'Attendance mirror'!L195</f>
        <v/>
      </c>
      <c r="M195" s="41" t="str">
        <f>'Attendance mirror'!M195</f>
        <v/>
      </c>
    </row>
    <row r="196" spans="1:13" x14ac:dyDescent="0.2">
      <c r="A196" s="11"/>
      <c r="B196" s="11"/>
      <c r="C196" s="34"/>
      <c r="D196" s="34"/>
      <c r="E196" s="34"/>
      <c r="F196" s="34"/>
      <c r="G196" s="34"/>
      <c r="H196" s="41" t="str">
        <f>'Attendance mirror'!H196</f>
        <v/>
      </c>
      <c r="I196" s="41" t="str">
        <f>'Attendance mirror'!I196</f>
        <v/>
      </c>
      <c r="J196" s="41" t="str">
        <f>'Attendance mirror'!J196</f>
        <v/>
      </c>
      <c r="K196" s="41" t="str">
        <f>'Attendance mirror'!K196</f>
        <v/>
      </c>
      <c r="L196" s="41" t="str">
        <f>'Attendance mirror'!L196</f>
        <v/>
      </c>
      <c r="M196" s="41" t="str">
        <f>'Attendance mirror'!M196</f>
        <v/>
      </c>
    </row>
    <row r="197" spans="1:13" x14ac:dyDescent="0.2">
      <c r="A197" s="11"/>
      <c r="B197" s="11"/>
      <c r="C197" s="34"/>
      <c r="D197" s="34"/>
      <c r="E197" s="34"/>
      <c r="F197" s="34"/>
      <c r="G197" s="34"/>
      <c r="H197" s="41" t="str">
        <f>'Attendance mirror'!H197</f>
        <v/>
      </c>
      <c r="I197" s="41" t="str">
        <f>'Attendance mirror'!I197</f>
        <v/>
      </c>
      <c r="J197" s="41" t="str">
        <f>'Attendance mirror'!J197</f>
        <v/>
      </c>
      <c r="K197" s="41" t="str">
        <f>'Attendance mirror'!K197</f>
        <v/>
      </c>
      <c r="L197" s="41" t="str">
        <f>'Attendance mirror'!L197</f>
        <v/>
      </c>
      <c r="M197" s="41" t="str">
        <f>'Attendance mirror'!M197</f>
        <v/>
      </c>
    </row>
    <row r="198" spans="1:13" x14ac:dyDescent="0.2">
      <c r="A198" s="11"/>
      <c r="B198" s="11"/>
      <c r="C198" s="34"/>
      <c r="D198" s="34"/>
      <c r="E198" s="34"/>
      <c r="F198" s="34"/>
      <c r="G198" s="34"/>
      <c r="H198" s="41" t="str">
        <f>'Attendance mirror'!H198</f>
        <v/>
      </c>
      <c r="I198" s="41" t="str">
        <f>'Attendance mirror'!I198</f>
        <v/>
      </c>
      <c r="J198" s="41" t="str">
        <f>'Attendance mirror'!J198</f>
        <v/>
      </c>
      <c r="K198" s="41" t="str">
        <f>'Attendance mirror'!K198</f>
        <v/>
      </c>
      <c r="L198" s="41" t="str">
        <f>'Attendance mirror'!L198</f>
        <v/>
      </c>
      <c r="M198" s="41" t="str">
        <f>'Attendance mirror'!M198</f>
        <v/>
      </c>
    </row>
    <row r="199" spans="1:13" x14ac:dyDescent="0.2">
      <c r="A199" s="11"/>
      <c r="B199" s="11"/>
      <c r="C199" s="34"/>
      <c r="D199" s="34"/>
      <c r="E199" s="34"/>
      <c r="F199" s="34"/>
      <c r="G199" s="34"/>
      <c r="H199" s="41" t="str">
        <f>'Attendance mirror'!H199</f>
        <v/>
      </c>
      <c r="I199" s="41" t="str">
        <f>'Attendance mirror'!I199</f>
        <v/>
      </c>
      <c r="J199" s="41" t="str">
        <f>'Attendance mirror'!J199</f>
        <v/>
      </c>
      <c r="K199" s="41" t="str">
        <f>'Attendance mirror'!K199</f>
        <v/>
      </c>
      <c r="L199" s="41" t="str">
        <f>'Attendance mirror'!L199</f>
        <v/>
      </c>
      <c r="M199" s="41" t="str">
        <f>'Attendance mirror'!M199</f>
        <v/>
      </c>
    </row>
    <row r="200" spans="1:13" x14ac:dyDescent="0.2">
      <c r="A200" s="11"/>
      <c r="B200" s="11"/>
      <c r="C200" s="34"/>
      <c r="D200" s="34"/>
      <c r="E200" s="34"/>
      <c r="F200" s="34"/>
      <c r="G200" s="34"/>
      <c r="H200" s="41" t="str">
        <f>'Attendance mirror'!H200</f>
        <v/>
      </c>
      <c r="I200" s="41" t="str">
        <f>'Attendance mirror'!I200</f>
        <v/>
      </c>
      <c r="J200" s="41" t="str">
        <f>'Attendance mirror'!J200</f>
        <v/>
      </c>
      <c r="K200" s="41" t="str">
        <f>'Attendance mirror'!K200</f>
        <v/>
      </c>
      <c r="L200" s="41" t="str">
        <f>'Attendance mirror'!L200</f>
        <v/>
      </c>
      <c r="M200" s="41" t="str">
        <f>'Attendance mirror'!M200</f>
        <v/>
      </c>
    </row>
    <row r="201" spans="1:13" x14ac:dyDescent="0.2">
      <c r="A201" s="11"/>
      <c r="B201" s="11"/>
      <c r="C201" s="34"/>
      <c r="D201" s="34"/>
      <c r="E201" s="34"/>
      <c r="F201" s="34"/>
      <c r="G201" s="34"/>
      <c r="H201" s="41" t="str">
        <f>'Attendance mirror'!H201</f>
        <v/>
      </c>
      <c r="I201" s="41" t="str">
        <f>'Attendance mirror'!I201</f>
        <v/>
      </c>
      <c r="J201" s="41" t="str">
        <f>'Attendance mirror'!J201</f>
        <v/>
      </c>
      <c r="K201" s="41" t="str">
        <f>'Attendance mirror'!K201</f>
        <v/>
      </c>
      <c r="L201" s="41" t="str">
        <f>'Attendance mirror'!L201</f>
        <v/>
      </c>
      <c r="M201" s="41" t="str">
        <f>'Attendance mirror'!M201</f>
        <v/>
      </c>
    </row>
    <row r="202" spans="1:13" x14ac:dyDescent="0.2">
      <c r="A202" s="11"/>
      <c r="B202" s="11"/>
      <c r="C202" s="34"/>
      <c r="D202" s="34"/>
      <c r="E202" s="34"/>
      <c r="F202" s="34"/>
      <c r="G202" s="34"/>
      <c r="H202" s="41" t="str">
        <f>'Attendance mirror'!H202</f>
        <v/>
      </c>
      <c r="I202" s="41" t="str">
        <f>'Attendance mirror'!I202</f>
        <v/>
      </c>
      <c r="J202" s="41" t="str">
        <f>'Attendance mirror'!J202</f>
        <v/>
      </c>
      <c r="K202" s="41" t="str">
        <f>'Attendance mirror'!K202</f>
        <v/>
      </c>
      <c r="L202" s="41" t="str">
        <f>'Attendance mirror'!L202</f>
        <v/>
      </c>
      <c r="M202" s="41" t="str">
        <f>'Attendance mirror'!M202</f>
        <v/>
      </c>
    </row>
    <row r="203" spans="1:13" x14ac:dyDescent="0.2">
      <c r="A203" s="11"/>
      <c r="B203" s="11"/>
      <c r="C203" s="34"/>
      <c r="D203" s="34"/>
      <c r="E203" s="34"/>
      <c r="F203" s="34"/>
      <c r="G203" s="34"/>
      <c r="H203" s="41" t="str">
        <f>'Attendance mirror'!H203</f>
        <v/>
      </c>
      <c r="I203" s="41" t="str">
        <f>'Attendance mirror'!I203</f>
        <v/>
      </c>
      <c r="J203" s="41" t="str">
        <f>'Attendance mirror'!J203</f>
        <v/>
      </c>
      <c r="K203" s="41" t="str">
        <f>'Attendance mirror'!K203</f>
        <v/>
      </c>
      <c r="L203" s="41" t="str">
        <f>'Attendance mirror'!L203</f>
        <v/>
      </c>
      <c r="M203" s="41" t="str">
        <f>'Attendance mirror'!M203</f>
        <v/>
      </c>
    </row>
    <row r="204" spans="1:13" x14ac:dyDescent="0.2">
      <c r="A204" s="11"/>
      <c r="B204" s="11"/>
      <c r="C204" s="34"/>
      <c r="D204" s="34"/>
      <c r="E204" s="34"/>
      <c r="F204" s="34"/>
      <c r="G204" s="34"/>
      <c r="H204" s="41" t="str">
        <f>'Attendance mirror'!H204</f>
        <v/>
      </c>
      <c r="I204" s="41" t="str">
        <f>'Attendance mirror'!I204</f>
        <v/>
      </c>
      <c r="J204" s="41" t="str">
        <f>'Attendance mirror'!J204</f>
        <v/>
      </c>
      <c r="K204" s="41" t="str">
        <f>'Attendance mirror'!K204</f>
        <v/>
      </c>
      <c r="L204" s="41" t="str">
        <f>'Attendance mirror'!L204</f>
        <v/>
      </c>
      <c r="M204" s="41" t="str">
        <f>'Attendance mirror'!M204</f>
        <v/>
      </c>
    </row>
    <row r="205" spans="1:13" x14ac:dyDescent="0.2">
      <c r="A205" s="11"/>
      <c r="B205" s="11"/>
      <c r="C205" s="34"/>
      <c r="D205" s="34"/>
      <c r="E205" s="34"/>
      <c r="F205" s="34"/>
      <c r="G205" s="34"/>
      <c r="H205" s="41" t="str">
        <f>'Attendance mirror'!H205</f>
        <v/>
      </c>
      <c r="I205" s="41" t="str">
        <f>'Attendance mirror'!I205</f>
        <v/>
      </c>
      <c r="J205" s="41" t="str">
        <f>'Attendance mirror'!J205</f>
        <v/>
      </c>
      <c r="K205" s="41" t="str">
        <f>'Attendance mirror'!K205</f>
        <v/>
      </c>
      <c r="L205" s="41" t="str">
        <f>'Attendance mirror'!L205</f>
        <v/>
      </c>
      <c r="M205" s="41" t="str">
        <f>'Attendance mirror'!M205</f>
        <v/>
      </c>
    </row>
    <row r="206" spans="1:13" x14ac:dyDescent="0.2">
      <c r="A206" s="11"/>
      <c r="B206" s="11"/>
      <c r="C206" s="34"/>
      <c r="D206" s="34"/>
      <c r="E206" s="34"/>
      <c r="F206" s="34"/>
      <c r="G206" s="34"/>
      <c r="H206" s="41" t="str">
        <f>'Attendance mirror'!H206</f>
        <v/>
      </c>
      <c r="I206" s="41" t="str">
        <f>'Attendance mirror'!I206</f>
        <v/>
      </c>
      <c r="J206" s="41" t="str">
        <f>'Attendance mirror'!J206</f>
        <v/>
      </c>
      <c r="K206" s="41" t="str">
        <f>'Attendance mirror'!K206</f>
        <v/>
      </c>
      <c r="L206" s="41" t="str">
        <f>'Attendance mirror'!L206</f>
        <v/>
      </c>
      <c r="M206" s="41" t="str">
        <f>'Attendance mirror'!M206</f>
        <v/>
      </c>
    </row>
    <row r="207" spans="1:13" x14ac:dyDescent="0.2">
      <c r="A207" s="11"/>
      <c r="B207" s="11"/>
      <c r="C207" s="34"/>
      <c r="D207" s="34"/>
      <c r="E207" s="34"/>
      <c r="F207" s="34"/>
      <c r="G207" s="34"/>
      <c r="H207" s="41" t="str">
        <f>'Attendance mirror'!H207</f>
        <v/>
      </c>
      <c r="I207" s="41" t="str">
        <f>'Attendance mirror'!I207</f>
        <v/>
      </c>
      <c r="J207" s="41" t="str">
        <f>'Attendance mirror'!J207</f>
        <v/>
      </c>
      <c r="K207" s="41" t="str">
        <f>'Attendance mirror'!K207</f>
        <v/>
      </c>
      <c r="L207" s="41" t="str">
        <f>'Attendance mirror'!L207</f>
        <v/>
      </c>
      <c r="M207" s="41" t="str">
        <f>'Attendance mirror'!M207</f>
        <v/>
      </c>
    </row>
    <row r="208" spans="1:13" x14ac:dyDescent="0.2">
      <c r="A208" s="11"/>
      <c r="B208" s="11"/>
      <c r="C208" s="34"/>
      <c r="D208" s="34"/>
      <c r="E208" s="34"/>
      <c r="F208" s="34"/>
      <c r="G208" s="34"/>
      <c r="H208" s="41" t="str">
        <f>'Attendance mirror'!H208</f>
        <v/>
      </c>
      <c r="I208" s="41" t="str">
        <f>'Attendance mirror'!I208</f>
        <v/>
      </c>
      <c r="J208" s="41" t="str">
        <f>'Attendance mirror'!J208</f>
        <v/>
      </c>
      <c r="K208" s="41" t="str">
        <f>'Attendance mirror'!K208</f>
        <v/>
      </c>
      <c r="L208" s="41" t="str">
        <f>'Attendance mirror'!L208</f>
        <v/>
      </c>
      <c r="M208" s="41" t="str">
        <f>'Attendance mirror'!M208</f>
        <v/>
      </c>
    </row>
    <row r="209" spans="1:13" x14ac:dyDescent="0.2">
      <c r="A209" s="11"/>
      <c r="B209" s="11"/>
      <c r="C209" s="34"/>
      <c r="D209" s="34"/>
      <c r="E209" s="34"/>
      <c r="F209" s="34"/>
      <c r="G209" s="34"/>
      <c r="H209" s="41" t="str">
        <f>'Attendance mirror'!H209</f>
        <v/>
      </c>
      <c r="I209" s="41" t="str">
        <f>'Attendance mirror'!I209</f>
        <v/>
      </c>
      <c r="J209" s="41" t="str">
        <f>'Attendance mirror'!J209</f>
        <v/>
      </c>
      <c r="K209" s="41" t="str">
        <f>'Attendance mirror'!K209</f>
        <v/>
      </c>
      <c r="L209" s="41" t="str">
        <f>'Attendance mirror'!L209</f>
        <v/>
      </c>
      <c r="M209" s="41" t="str">
        <f>'Attendance mirror'!M209</f>
        <v/>
      </c>
    </row>
    <row r="210" spans="1:13" x14ac:dyDescent="0.2">
      <c r="A210" s="11"/>
      <c r="B210" s="11"/>
      <c r="C210" s="34"/>
      <c r="D210" s="34"/>
      <c r="E210" s="34"/>
      <c r="F210" s="34"/>
      <c r="G210" s="34"/>
      <c r="H210" s="41" t="str">
        <f>'Attendance mirror'!H210</f>
        <v/>
      </c>
      <c r="I210" s="41" t="str">
        <f>'Attendance mirror'!I210</f>
        <v/>
      </c>
      <c r="J210" s="41" t="str">
        <f>'Attendance mirror'!J210</f>
        <v/>
      </c>
      <c r="K210" s="41" t="str">
        <f>'Attendance mirror'!K210</f>
        <v/>
      </c>
      <c r="L210" s="41" t="str">
        <f>'Attendance mirror'!L210</f>
        <v/>
      </c>
      <c r="M210" s="41" t="str">
        <f>'Attendance mirror'!M210</f>
        <v/>
      </c>
    </row>
    <row r="211" spans="1:13" x14ac:dyDescent="0.2">
      <c r="A211" s="11"/>
      <c r="B211" s="11"/>
      <c r="C211" s="34"/>
      <c r="D211" s="34"/>
      <c r="E211" s="34"/>
      <c r="F211" s="34"/>
      <c r="G211" s="34"/>
      <c r="H211" s="41" t="str">
        <f>'Attendance mirror'!H211</f>
        <v/>
      </c>
      <c r="I211" s="41" t="str">
        <f>'Attendance mirror'!I211</f>
        <v/>
      </c>
      <c r="J211" s="41" t="str">
        <f>'Attendance mirror'!J211</f>
        <v/>
      </c>
      <c r="K211" s="41" t="str">
        <f>'Attendance mirror'!K211</f>
        <v/>
      </c>
      <c r="L211" s="41" t="str">
        <f>'Attendance mirror'!L211</f>
        <v/>
      </c>
      <c r="M211" s="41" t="str">
        <f>'Attendance mirror'!M211</f>
        <v/>
      </c>
    </row>
    <row r="212" spans="1:13" x14ac:dyDescent="0.2">
      <c r="A212" s="11"/>
      <c r="B212" s="11"/>
      <c r="C212" s="34"/>
      <c r="D212" s="34"/>
      <c r="E212" s="34"/>
      <c r="F212" s="34"/>
      <c r="G212" s="34"/>
      <c r="H212" s="41" t="str">
        <f>'Attendance mirror'!H212</f>
        <v/>
      </c>
      <c r="I212" s="41" t="str">
        <f>'Attendance mirror'!I212</f>
        <v/>
      </c>
      <c r="J212" s="41" t="str">
        <f>'Attendance mirror'!J212</f>
        <v/>
      </c>
      <c r="K212" s="41" t="str">
        <f>'Attendance mirror'!K212</f>
        <v/>
      </c>
      <c r="L212" s="41" t="str">
        <f>'Attendance mirror'!L212</f>
        <v/>
      </c>
      <c r="M212" s="41" t="str">
        <f>'Attendance mirror'!M212</f>
        <v/>
      </c>
    </row>
    <row r="213" spans="1:13" x14ac:dyDescent="0.2">
      <c r="A213" s="11"/>
      <c r="B213" s="11"/>
      <c r="C213" s="34"/>
      <c r="D213" s="34"/>
      <c r="E213" s="34"/>
      <c r="F213" s="34"/>
      <c r="G213" s="34"/>
      <c r="H213" s="41" t="str">
        <f>'Attendance mirror'!H213</f>
        <v/>
      </c>
      <c r="I213" s="41" t="str">
        <f>'Attendance mirror'!I213</f>
        <v/>
      </c>
      <c r="J213" s="41" t="str">
        <f>'Attendance mirror'!J213</f>
        <v/>
      </c>
      <c r="K213" s="41" t="str">
        <f>'Attendance mirror'!K213</f>
        <v/>
      </c>
      <c r="L213" s="41" t="str">
        <f>'Attendance mirror'!L213</f>
        <v/>
      </c>
      <c r="M213" s="41" t="str">
        <f>'Attendance mirror'!M213</f>
        <v/>
      </c>
    </row>
    <row r="214" spans="1:13" x14ac:dyDescent="0.2">
      <c r="A214" s="11"/>
      <c r="B214" s="11"/>
      <c r="C214" s="34"/>
      <c r="D214" s="34"/>
      <c r="E214" s="34"/>
      <c r="F214" s="34"/>
      <c r="G214" s="34"/>
      <c r="H214" s="41" t="str">
        <f>'Attendance mirror'!H214</f>
        <v/>
      </c>
      <c r="I214" s="41" t="str">
        <f>'Attendance mirror'!I214</f>
        <v/>
      </c>
      <c r="J214" s="41" t="str">
        <f>'Attendance mirror'!J214</f>
        <v/>
      </c>
      <c r="K214" s="41" t="str">
        <f>'Attendance mirror'!K214</f>
        <v/>
      </c>
      <c r="L214" s="41" t="str">
        <f>'Attendance mirror'!L214</f>
        <v/>
      </c>
      <c r="M214" s="41" t="str">
        <f>'Attendance mirror'!M214</f>
        <v/>
      </c>
    </row>
    <row r="215" spans="1:13" x14ac:dyDescent="0.2">
      <c r="A215" s="11"/>
      <c r="B215" s="11"/>
      <c r="C215" s="34"/>
      <c r="D215" s="34"/>
      <c r="E215" s="34"/>
      <c r="F215" s="34"/>
      <c r="G215" s="34"/>
      <c r="H215" s="41" t="str">
        <f>'Attendance mirror'!H215</f>
        <v/>
      </c>
      <c r="I215" s="41" t="str">
        <f>'Attendance mirror'!I215</f>
        <v/>
      </c>
      <c r="J215" s="41" t="str">
        <f>'Attendance mirror'!J215</f>
        <v/>
      </c>
      <c r="K215" s="41" t="str">
        <f>'Attendance mirror'!K215</f>
        <v/>
      </c>
      <c r="L215" s="41" t="str">
        <f>'Attendance mirror'!L215</f>
        <v/>
      </c>
      <c r="M215" s="41" t="str">
        <f>'Attendance mirror'!M215</f>
        <v/>
      </c>
    </row>
    <row r="216" spans="1:13" x14ac:dyDescent="0.2">
      <c r="A216" s="11"/>
      <c r="B216" s="11"/>
      <c r="C216" s="34"/>
      <c r="D216" s="34"/>
      <c r="E216" s="34"/>
      <c r="F216" s="34"/>
      <c r="G216" s="34"/>
      <c r="H216" s="41" t="str">
        <f>'Attendance mirror'!H216</f>
        <v/>
      </c>
      <c r="I216" s="41" t="str">
        <f>'Attendance mirror'!I216</f>
        <v/>
      </c>
      <c r="J216" s="41" t="str">
        <f>'Attendance mirror'!J216</f>
        <v/>
      </c>
      <c r="K216" s="41" t="str">
        <f>'Attendance mirror'!K216</f>
        <v/>
      </c>
      <c r="L216" s="41" t="str">
        <f>'Attendance mirror'!L216</f>
        <v/>
      </c>
      <c r="M216" s="41" t="str">
        <f>'Attendance mirror'!M216</f>
        <v/>
      </c>
    </row>
    <row r="217" spans="1:13" x14ac:dyDescent="0.2">
      <c r="A217" s="11"/>
      <c r="B217" s="11"/>
      <c r="C217" s="34"/>
      <c r="D217" s="34"/>
      <c r="E217" s="34"/>
      <c r="F217" s="34"/>
      <c r="G217" s="34"/>
      <c r="H217" s="41" t="str">
        <f>'Attendance mirror'!H217</f>
        <v/>
      </c>
      <c r="I217" s="41" t="str">
        <f>'Attendance mirror'!I217</f>
        <v/>
      </c>
      <c r="J217" s="41" t="str">
        <f>'Attendance mirror'!J217</f>
        <v/>
      </c>
      <c r="K217" s="41" t="str">
        <f>'Attendance mirror'!K217</f>
        <v/>
      </c>
      <c r="L217" s="41" t="str">
        <f>'Attendance mirror'!L217</f>
        <v/>
      </c>
      <c r="M217" s="41" t="str">
        <f>'Attendance mirror'!M217</f>
        <v/>
      </c>
    </row>
    <row r="218" spans="1:13" x14ac:dyDescent="0.2">
      <c r="A218" s="11"/>
      <c r="B218" s="11"/>
      <c r="C218" s="34"/>
      <c r="D218" s="34"/>
      <c r="E218" s="34"/>
      <c r="F218" s="34"/>
      <c r="G218" s="34"/>
      <c r="H218" s="41" t="str">
        <f>'Attendance mirror'!H218</f>
        <v/>
      </c>
      <c r="I218" s="41" t="str">
        <f>'Attendance mirror'!I218</f>
        <v/>
      </c>
      <c r="J218" s="41" t="str">
        <f>'Attendance mirror'!J218</f>
        <v/>
      </c>
      <c r="K218" s="41" t="str">
        <f>'Attendance mirror'!K218</f>
        <v/>
      </c>
      <c r="L218" s="41" t="str">
        <f>'Attendance mirror'!L218</f>
        <v/>
      </c>
      <c r="M218" s="41" t="str">
        <f>'Attendance mirror'!M218</f>
        <v/>
      </c>
    </row>
    <row r="219" spans="1:13" x14ac:dyDescent="0.2">
      <c r="A219" s="11"/>
      <c r="B219" s="11"/>
      <c r="C219" s="34"/>
      <c r="D219" s="34"/>
      <c r="E219" s="34"/>
      <c r="F219" s="34"/>
      <c r="G219" s="34"/>
      <c r="H219" s="41" t="str">
        <f>'Attendance mirror'!H219</f>
        <v/>
      </c>
      <c r="I219" s="41" t="str">
        <f>'Attendance mirror'!I219</f>
        <v/>
      </c>
      <c r="J219" s="41" t="str">
        <f>'Attendance mirror'!J219</f>
        <v/>
      </c>
      <c r="K219" s="41" t="str">
        <f>'Attendance mirror'!K219</f>
        <v/>
      </c>
      <c r="L219" s="41" t="str">
        <f>'Attendance mirror'!L219</f>
        <v/>
      </c>
      <c r="M219" s="41" t="str">
        <f>'Attendance mirror'!M219</f>
        <v/>
      </c>
    </row>
    <row r="220" spans="1:13" x14ac:dyDescent="0.2">
      <c r="A220" s="11"/>
      <c r="B220" s="11"/>
      <c r="C220" s="34"/>
      <c r="D220" s="34"/>
      <c r="E220" s="34"/>
      <c r="F220" s="34"/>
      <c r="G220" s="34"/>
      <c r="H220" s="41" t="str">
        <f>'Attendance mirror'!H220</f>
        <v/>
      </c>
      <c r="I220" s="41" t="str">
        <f>'Attendance mirror'!I220</f>
        <v/>
      </c>
      <c r="J220" s="41" t="str">
        <f>'Attendance mirror'!J220</f>
        <v/>
      </c>
      <c r="K220" s="41" t="str">
        <f>'Attendance mirror'!K220</f>
        <v/>
      </c>
      <c r="L220" s="41" t="str">
        <f>'Attendance mirror'!L220</f>
        <v/>
      </c>
      <c r="M220" s="41" t="str">
        <f>'Attendance mirror'!M220</f>
        <v/>
      </c>
    </row>
    <row r="221" spans="1:13" x14ac:dyDescent="0.2">
      <c r="A221" s="11"/>
      <c r="B221" s="11"/>
      <c r="C221" s="34"/>
      <c r="D221" s="34"/>
      <c r="E221" s="34"/>
      <c r="F221" s="34"/>
      <c r="G221" s="34"/>
      <c r="H221" s="41" t="str">
        <f>'Attendance mirror'!H221</f>
        <v/>
      </c>
      <c r="I221" s="41" t="str">
        <f>'Attendance mirror'!I221</f>
        <v/>
      </c>
      <c r="J221" s="41" t="str">
        <f>'Attendance mirror'!J221</f>
        <v/>
      </c>
      <c r="K221" s="41" t="str">
        <f>'Attendance mirror'!K221</f>
        <v/>
      </c>
      <c r="L221" s="41" t="str">
        <f>'Attendance mirror'!L221</f>
        <v/>
      </c>
      <c r="M221" s="41" t="str">
        <f>'Attendance mirror'!M221</f>
        <v/>
      </c>
    </row>
    <row r="222" spans="1:13" x14ac:dyDescent="0.2">
      <c r="A222" s="11"/>
      <c r="B222" s="11"/>
      <c r="C222" s="34"/>
      <c r="D222" s="34"/>
      <c r="E222" s="34"/>
      <c r="F222" s="34"/>
      <c r="G222" s="34"/>
      <c r="H222" s="41" t="str">
        <f>'Attendance mirror'!H222</f>
        <v/>
      </c>
      <c r="I222" s="41" t="str">
        <f>'Attendance mirror'!I222</f>
        <v/>
      </c>
      <c r="J222" s="41" t="str">
        <f>'Attendance mirror'!J222</f>
        <v/>
      </c>
      <c r="K222" s="41" t="str">
        <f>'Attendance mirror'!K222</f>
        <v/>
      </c>
      <c r="L222" s="41" t="str">
        <f>'Attendance mirror'!L222</f>
        <v/>
      </c>
      <c r="M222" s="41" t="str">
        <f>'Attendance mirror'!M222</f>
        <v/>
      </c>
    </row>
    <row r="223" spans="1:13" x14ac:dyDescent="0.2">
      <c r="A223" s="11"/>
      <c r="B223" s="11"/>
      <c r="C223" s="34"/>
      <c r="D223" s="34"/>
      <c r="E223" s="34"/>
      <c r="F223" s="34"/>
      <c r="G223" s="34"/>
      <c r="H223" s="41" t="str">
        <f>'Attendance mirror'!H223</f>
        <v/>
      </c>
      <c r="I223" s="41" t="str">
        <f>'Attendance mirror'!I223</f>
        <v/>
      </c>
      <c r="J223" s="41" t="str">
        <f>'Attendance mirror'!J223</f>
        <v/>
      </c>
      <c r="K223" s="41" t="str">
        <f>'Attendance mirror'!K223</f>
        <v/>
      </c>
      <c r="L223" s="41" t="str">
        <f>'Attendance mirror'!L223</f>
        <v/>
      </c>
      <c r="M223" s="41" t="str">
        <f>'Attendance mirror'!M223</f>
        <v/>
      </c>
    </row>
    <row r="224" spans="1:13" x14ac:dyDescent="0.2">
      <c r="A224" s="11"/>
      <c r="B224" s="11"/>
      <c r="C224" s="34"/>
      <c r="D224" s="34"/>
      <c r="E224" s="34"/>
      <c r="F224" s="34"/>
      <c r="G224" s="34"/>
      <c r="H224" s="41" t="str">
        <f>'Attendance mirror'!H224</f>
        <v/>
      </c>
      <c r="I224" s="41" t="str">
        <f>'Attendance mirror'!I224</f>
        <v/>
      </c>
      <c r="J224" s="41" t="str">
        <f>'Attendance mirror'!J224</f>
        <v/>
      </c>
      <c r="K224" s="41" t="str">
        <f>'Attendance mirror'!K224</f>
        <v/>
      </c>
      <c r="L224" s="41" t="str">
        <f>'Attendance mirror'!L224</f>
        <v/>
      </c>
      <c r="M224" s="41" t="str">
        <f>'Attendance mirror'!M224</f>
        <v/>
      </c>
    </row>
    <row r="225" spans="1:13" x14ac:dyDescent="0.2">
      <c r="A225" s="11"/>
      <c r="B225" s="11"/>
      <c r="C225" s="34"/>
      <c r="D225" s="34"/>
      <c r="E225" s="34"/>
      <c r="F225" s="34"/>
      <c r="G225" s="34"/>
      <c r="H225" s="41" t="str">
        <f>'Attendance mirror'!H225</f>
        <v/>
      </c>
      <c r="I225" s="41" t="str">
        <f>'Attendance mirror'!I225</f>
        <v/>
      </c>
      <c r="J225" s="41" t="str">
        <f>'Attendance mirror'!J225</f>
        <v/>
      </c>
      <c r="K225" s="41" t="str">
        <f>'Attendance mirror'!K225</f>
        <v/>
      </c>
      <c r="L225" s="41" t="str">
        <f>'Attendance mirror'!L225</f>
        <v/>
      </c>
      <c r="M225" s="41" t="str">
        <f>'Attendance mirror'!M225</f>
        <v/>
      </c>
    </row>
    <row r="226" spans="1:13" x14ac:dyDescent="0.2">
      <c r="A226" s="11"/>
      <c r="B226" s="11"/>
      <c r="C226" s="34"/>
      <c r="D226" s="34"/>
      <c r="E226" s="34"/>
      <c r="F226" s="34"/>
      <c r="G226" s="34"/>
      <c r="H226" s="41" t="str">
        <f>'Attendance mirror'!H226</f>
        <v/>
      </c>
      <c r="I226" s="41" t="str">
        <f>'Attendance mirror'!I226</f>
        <v/>
      </c>
      <c r="J226" s="41" t="str">
        <f>'Attendance mirror'!J226</f>
        <v/>
      </c>
      <c r="K226" s="41" t="str">
        <f>'Attendance mirror'!K226</f>
        <v/>
      </c>
      <c r="L226" s="41" t="str">
        <f>'Attendance mirror'!L226</f>
        <v/>
      </c>
      <c r="M226" s="41" t="str">
        <f>'Attendance mirror'!M226</f>
        <v/>
      </c>
    </row>
    <row r="227" spans="1:13" x14ac:dyDescent="0.2">
      <c r="A227" s="11"/>
      <c r="B227" s="11"/>
      <c r="C227" s="34"/>
      <c r="D227" s="34"/>
      <c r="E227" s="34"/>
      <c r="F227" s="34"/>
      <c r="G227" s="34"/>
      <c r="H227" s="41" t="str">
        <f>'Attendance mirror'!H227</f>
        <v/>
      </c>
      <c r="I227" s="41" t="str">
        <f>'Attendance mirror'!I227</f>
        <v/>
      </c>
      <c r="J227" s="41" t="str">
        <f>'Attendance mirror'!J227</f>
        <v/>
      </c>
      <c r="K227" s="41" t="str">
        <f>'Attendance mirror'!K227</f>
        <v/>
      </c>
      <c r="L227" s="41" t="str">
        <f>'Attendance mirror'!L227</f>
        <v/>
      </c>
      <c r="M227" s="41" t="str">
        <f>'Attendance mirror'!M227</f>
        <v/>
      </c>
    </row>
    <row r="228" spans="1:13" x14ac:dyDescent="0.2">
      <c r="A228" s="11"/>
      <c r="B228" s="11"/>
      <c r="C228" s="34"/>
      <c r="D228" s="34"/>
      <c r="E228" s="34"/>
      <c r="F228" s="34"/>
      <c r="G228" s="34"/>
      <c r="H228" s="41" t="str">
        <f>'Attendance mirror'!H228</f>
        <v/>
      </c>
      <c r="I228" s="41" t="str">
        <f>'Attendance mirror'!I228</f>
        <v/>
      </c>
      <c r="J228" s="41" t="str">
        <f>'Attendance mirror'!J228</f>
        <v/>
      </c>
      <c r="K228" s="41" t="str">
        <f>'Attendance mirror'!K228</f>
        <v/>
      </c>
      <c r="L228" s="41" t="str">
        <f>'Attendance mirror'!L228</f>
        <v/>
      </c>
      <c r="M228" s="41" t="str">
        <f>'Attendance mirror'!M228</f>
        <v/>
      </c>
    </row>
    <row r="229" spans="1:13" x14ac:dyDescent="0.2">
      <c r="A229" s="11"/>
      <c r="B229" s="11"/>
      <c r="C229" s="34"/>
      <c r="D229" s="34"/>
      <c r="E229" s="34"/>
      <c r="F229" s="34"/>
      <c r="G229" s="34"/>
      <c r="H229" s="41" t="str">
        <f>'Attendance mirror'!H229</f>
        <v/>
      </c>
      <c r="I229" s="41" t="str">
        <f>'Attendance mirror'!I229</f>
        <v/>
      </c>
      <c r="J229" s="41" t="str">
        <f>'Attendance mirror'!J229</f>
        <v/>
      </c>
      <c r="K229" s="41" t="str">
        <f>'Attendance mirror'!K229</f>
        <v/>
      </c>
      <c r="L229" s="41" t="str">
        <f>'Attendance mirror'!L229</f>
        <v/>
      </c>
      <c r="M229" s="41" t="str">
        <f>'Attendance mirror'!M229</f>
        <v/>
      </c>
    </row>
    <row r="230" spans="1:13" x14ac:dyDescent="0.2">
      <c r="A230" s="11"/>
      <c r="B230" s="11"/>
      <c r="C230" s="34"/>
      <c r="D230" s="34"/>
      <c r="E230" s="34"/>
      <c r="F230" s="34"/>
      <c r="G230" s="34"/>
      <c r="H230" s="41" t="str">
        <f>'Attendance mirror'!H230</f>
        <v/>
      </c>
      <c r="I230" s="41" t="str">
        <f>'Attendance mirror'!I230</f>
        <v/>
      </c>
      <c r="J230" s="41" t="str">
        <f>'Attendance mirror'!J230</f>
        <v/>
      </c>
      <c r="K230" s="41" t="str">
        <f>'Attendance mirror'!K230</f>
        <v/>
      </c>
      <c r="L230" s="41" t="str">
        <f>'Attendance mirror'!L230</f>
        <v/>
      </c>
      <c r="M230" s="41" t="str">
        <f>'Attendance mirror'!M230</f>
        <v/>
      </c>
    </row>
    <row r="231" spans="1:13" x14ac:dyDescent="0.2">
      <c r="A231" s="11"/>
      <c r="B231" s="11"/>
      <c r="C231" s="34"/>
      <c r="D231" s="34"/>
      <c r="E231" s="34"/>
      <c r="F231" s="34"/>
      <c r="G231" s="34"/>
      <c r="H231" s="41" t="str">
        <f>'Attendance mirror'!H231</f>
        <v/>
      </c>
      <c r="I231" s="41" t="str">
        <f>'Attendance mirror'!I231</f>
        <v/>
      </c>
      <c r="J231" s="41" t="str">
        <f>'Attendance mirror'!J231</f>
        <v/>
      </c>
      <c r="K231" s="41" t="str">
        <f>'Attendance mirror'!K231</f>
        <v/>
      </c>
      <c r="L231" s="41" t="str">
        <f>'Attendance mirror'!L231</f>
        <v/>
      </c>
      <c r="M231" s="41" t="str">
        <f>'Attendance mirror'!M231</f>
        <v/>
      </c>
    </row>
    <row r="232" spans="1:13" x14ac:dyDescent="0.2">
      <c r="A232" s="11"/>
      <c r="B232" s="11"/>
      <c r="C232" s="34"/>
      <c r="D232" s="34"/>
      <c r="E232" s="34"/>
      <c r="F232" s="34"/>
      <c r="G232" s="34"/>
      <c r="H232" s="41" t="str">
        <f>'Attendance mirror'!H232</f>
        <v/>
      </c>
      <c r="I232" s="41" t="str">
        <f>'Attendance mirror'!I232</f>
        <v/>
      </c>
      <c r="J232" s="41" t="str">
        <f>'Attendance mirror'!J232</f>
        <v/>
      </c>
      <c r="K232" s="41" t="str">
        <f>'Attendance mirror'!K232</f>
        <v/>
      </c>
      <c r="L232" s="41" t="str">
        <f>'Attendance mirror'!L232</f>
        <v/>
      </c>
      <c r="M232" s="41" t="str">
        <f>'Attendance mirror'!M232</f>
        <v/>
      </c>
    </row>
    <row r="233" spans="1:13" x14ac:dyDescent="0.2">
      <c r="A233" s="11"/>
      <c r="B233" s="11"/>
      <c r="C233" s="34"/>
      <c r="D233" s="34"/>
      <c r="E233" s="34"/>
      <c r="F233" s="34"/>
      <c r="G233" s="34"/>
      <c r="H233" s="41" t="str">
        <f>'Attendance mirror'!H233</f>
        <v/>
      </c>
      <c r="I233" s="41" t="str">
        <f>'Attendance mirror'!I233</f>
        <v/>
      </c>
      <c r="J233" s="41" t="str">
        <f>'Attendance mirror'!J233</f>
        <v/>
      </c>
      <c r="K233" s="41" t="str">
        <f>'Attendance mirror'!K233</f>
        <v/>
      </c>
      <c r="L233" s="41" t="str">
        <f>'Attendance mirror'!L233</f>
        <v/>
      </c>
      <c r="M233" s="41" t="str">
        <f>'Attendance mirror'!M233</f>
        <v/>
      </c>
    </row>
    <row r="234" spans="1:13" x14ac:dyDescent="0.2">
      <c r="A234" s="11"/>
      <c r="B234" s="11"/>
      <c r="C234" s="34"/>
      <c r="D234" s="34"/>
      <c r="E234" s="34"/>
      <c r="F234" s="34"/>
      <c r="G234" s="34"/>
      <c r="H234" s="41" t="str">
        <f>'Attendance mirror'!H234</f>
        <v/>
      </c>
      <c r="I234" s="41" t="str">
        <f>'Attendance mirror'!I234</f>
        <v/>
      </c>
      <c r="J234" s="41" t="str">
        <f>'Attendance mirror'!J234</f>
        <v/>
      </c>
      <c r="K234" s="41" t="str">
        <f>'Attendance mirror'!K234</f>
        <v/>
      </c>
      <c r="L234" s="41" t="str">
        <f>'Attendance mirror'!L234</f>
        <v/>
      </c>
      <c r="M234" s="41" t="str">
        <f>'Attendance mirror'!M234</f>
        <v/>
      </c>
    </row>
    <row r="235" spans="1:13" x14ac:dyDescent="0.2">
      <c r="A235" s="11"/>
      <c r="B235" s="11"/>
      <c r="C235" s="34"/>
      <c r="D235" s="34"/>
      <c r="E235" s="34"/>
      <c r="F235" s="34"/>
      <c r="G235" s="34"/>
      <c r="H235" s="41" t="str">
        <f>'Attendance mirror'!H235</f>
        <v/>
      </c>
      <c r="I235" s="41" t="str">
        <f>'Attendance mirror'!I235</f>
        <v/>
      </c>
      <c r="J235" s="41" t="str">
        <f>'Attendance mirror'!J235</f>
        <v/>
      </c>
      <c r="K235" s="41" t="str">
        <f>'Attendance mirror'!K235</f>
        <v/>
      </c>
      <c r="L235" s="41" t="str">
        <f>'Attendance mirror'!L235</f>
        <v/>
      </c>
      <c r="M235" s="41" t="str">
        <f>'Attendance mirror'!M235</f>
        <v/>
      </c>
    </row>
    <row r="236" spans="1:13" x14ac:dyDescent="0.2">
      <c r="A236" s="11"/>
      <c r="B236" s="11"/>
      <c r="C236" s="34"/>
      <c r="D236" s="34"/>
      <c r="E236" s="34"/>
      <c r="F236" s="34"/>
      <c r="G236" s="34"/>
      <c r="H236" s="41" t="str">
        <f>'Attendance mirror'!H236</f>
        <v/>
      </c>
      <c r="I236" s="41" t="str">
        <f>'Attendance mirror'!I236</f>
        <v/>
      </c>
      <c r="J236" s="41" t="str">
        <f>'Attendance mirror'!J236</f>
        <v/>
      </c>
      <c r="K236" s="41" t="str">
        <f>'Attendance mirror'!K236</f>
        <v/>
      </c>
      <c r="L236" s="41" t="str">
        <f>'Attendance mirror'!L236</f>
        <v/>
      </c>
      <c r="M236" s="41" t="str">
        <f>'Attendance mirror'!M236</f>
        <v/>
      </c>
    </row>
    <row r="237" spans="1:13" x14ac:dyDescent="0.2">
      <c r="A237" s="11"/>
      <c r="B237" s="11"/>
      <c r="C237" s="34"/>
      <c r="D237" s="34"/>
      <c r="E237" s="34"/>
      <c r="F237" s="34"/>
      <c r="G237" s="34"/>
      <c r="H237" s="41" t="str">
        <f>'Attendance mirror'!H237</f>
        <v/>
      </c>
      <c r="I237" s="41" t="str">
        <f>'Attendance mirror'!I237</f>
        <v/>
      </c>
      <c r="J237" s="41" t="str">
        <f>'Attendance mirror'!J237</f>
        <v/>
      </c>
      <c r="K237" s="41" t="str">
        <f>'Attendance mirror'!K237</f>
        <v/>
      </c>
      <c r="L237" s="41" t="str">
        <f>'Attendance mirror'!L237</f>
        <v/>
      </c>
      <c r="M237" s="41" t="str">
        <f>'Attendance mirror'!M237</f>
        <v/>
      </c>
    </row>
    <row r="238" spans="1:13" x14ac:dyDescent="0.2">
      <c r="A238" s="11"/>
      <c r="B238" s="11"/>
      <c r="C238" s="34"/>
      <c r="D238" s="34"/>
      <c r="E238" s="34"/>
      <c r="F238" s="34"/>
      <c r="G238" s="34"/>
      <c r="H238" s="41" t="str">
        <f>'Attendance mirror'!H238</f>
        <v/>
      </c>
      <c r="I238" s="41" t="str">
        <f>'Attendance mirror'!I238</f>
        <v/>
      </c>
      <c r="J238" s="41" t="str">
        <f>'Attendance mirror'!J238</f>
        <v/>
      </c>
      <c r="K238" s="41" t="str">
        <f>'Attendance mirror'!K238</f>
        <v/>
      </c>
      <c r="L238" s="41" t="str">
        <f>'Attendance mirror'!L238</f>
        <v/>
      </c>
      <c r="M238" s="41" t="str">
        <f>'Attendance mirror'!M238</f>
        <v/>
      </c>
    </row>
    <row r="239" spans="1:13" x14ac:dyDescent="0.2">
      <c r="A239" s="11"/>
      <c r="B239" s="11"/>
      <c r="C239" s="34"/>
      <c r="D239" s="34"/>
      <c r="E239" s="34"/>
      <c r="F239" s="34"/>
      <c r="G239" s="34"/>
      <c r="H239" s="41" t="str">
        <f>'Attendance mirror'!H239</f>
        <v/>
      </c>
      <c r="I239" s="41" t="str">
        <f>'Attendance mirror'!I239</f>
        <v/>
      </c>
      <c r="J239" s="41" t="str">
        <f>'Attendance mirror'!J239</f>
        <v/>
      </c>
      <c r="K239" s="41" t="str">
        <f>'Attendance mirror'!K239</f>
        <v/>
      </c>
      <c r="L239" s="41" t="str">
        <f>'Attendance mirror'!L239</f>
        <v/>
      </c>
      <c r="M239" s="41" t="str">
        <f>'Attendance mirror'!M239</f>
        <v/>
      </c>
    </row>
    <row r="240" spans="1:13" x14ac:dyDescent="0.2">
      <c r="A240" s="11"/>
      <c r="B240" s="11"/>
      <c r="C240" s="34"/>
      <c r="D240" s="34"/>
      <c r="E240" s="34"/>
      <c r="F240" s="34"/>
      <c r="G240" s="34"/>
      <c r="H240" s="41" t="str">
        <f>'Attendance mirror'!H240</f>
        <v/>
      </c>
      <c r="I240" s="41" t="str">
        <f>'Attendance mirror'!I240</f>
        <v/>
      </c>
      <c r="J240" s="41" t="str">
        <f>'Attendance mirror'!J240</f>
        <v/>
      </c>
      <c r="K240" s="41" t="str">
        <f>'Attendance mirror'!K240</f>
        <v/>
      </c>
      <c r="L240" s="41" t="str">
        <f>'Attendance mirror'!L240</f>
        <v/>
      </c>
      <c r="M240" s="41" t="str">
        <f>'Attendance mirror'!M240</f>
        <v/>
      </c>
    </row>
    <row r="241" spans="1:13" x14ac:dyDescent="0.2">
      <c r="A241" s="11"/>
      <c r="B241" s="11"/>
      <c r="C241" s="34"/>
      <c r="D241" s="34"/>
      <c r="E241" s="34"/>
      <c r="F241" s="34"/>
      <c r="G241" s="34"/>
      <c r="H241" s="41" t="str">
        <f>'Attendance mirror'!H241</f>
        <v/>
      </c>
      <c r="I241" s="41" t="str">
        <f>'Attendance mirror'!I241</f>
        <v/>
      </c>
      <c r="J241" s="41" t="str">
        <f>'Attendance mirror'!J241</f>
        <v/>
      </c>
      <c r="K241" s="41" t="str">
        <f>'Attendance mirror'!K241</f>
        <v/>
      </c>
      <c r="L241" s="41" t="str">
        <f>'Attendance mirror'!L241</f>
        <v/>
      </c>
      <c r="M241" s="41" t="str">
        <f>'Attendance mirror'!M241</f>
        <v/>
      </c>
    </row>
    <row r="242" spans="1:13" x14ac:dyDescent="0.2">
      <c r="A242" s="11"/>
      <c r="B242" s="11"/>
      <c r="C242" s="34"/>
      <c r="D242" s="34"/>
      <c r="E242" s="34"/>
      <c r="F242" s="34"/>
      <c r="G242" s="34"/>
      <c r="H242" s="41" t="str">
        <f>'Attendance mirror'!H242</f>
        <v/>
      </c>
      <c r="I242" s="41" t="str">
        <f>'Attendance mirror'!I242</f>
        <v/>
      </c>
      <c r="J242" s="41" t="str">
        <f>'Attendance mirror'!J242</f>
        <v/>
      </c>
      <c r="K242" s="41" t="str">
        <f>'Attendance mirror'!K242</f>
        <v/>
      </c>
      <c r="L242" s="41" t="str">
        <f>'Attendance mirror'!L242</f>
        <v/>
      </c>
      <c r="M242" s="41" t="str">
        <f>'Attendance mirror'!M242</f>
        <v/>
      </c>
    </row>
    <row r="243" spans="1:13" x14ac:dyDescent="0.2">
      <c r="A243" s="11"/>
      <c r="B243" s="11"/>
      <c r="C243" s="34"/>
      <c r="D243" s="34"/>
      <c r="E243" s="34"/>
      <c r="F243" s="34"/>
      <c r="G243" s="34"/>
      <c r="H243" s="41" t="str">
        <f>'Attendance mirror'!H243</f>
        <v/>
      </c>
      <c r="I243" s="41" t="str">
        <f>'Attendance mirror'!I243</f>
        <v/>
      </c>
      <c r="J243" s="41" t="str">
        <f>'Attendance mirror'!J243</f>
        <v/>
      </c>
      <c r="K243" s="41" t="str">
        <f>'Attendance mirror'!K243</f>
        <v/>
      </c>
      <c r="L243" s="41" t="str">
        <f>'Attendance mirror'!L243</f>
        <v/>
      </c>
      <c r="M243" s="41" t="str">
        <f>'Attendance mirror'!M243</f>
        <v/>
      </c>
    </row>
    <row r="244" spans="1:13" x14ac:dyDescent="0.2">
      <c r="A244" s="11"/>
      <c r="B244" s="11"/>
      <c r="C244" s="34"/>
      <c r="D244" s="34"/>
      <c r="E244" s="34"/>
      <c r="F244" s="34"/>
      <c r="G244" s="34"/>
      <c r="H244" s="41" t="str">
        <f>'Attendance mirror'!H244</f>
        <v/>
      </c>
      <c r="I244" s="41" t="str">
        <f>'Attendance mirror'!I244</f>
        <v/>
      </c>
      <c r="J244" s="41" t="str">
        <f>'Attendance mirror'!J244</f>
        <v/>
      </c>
      <c r="K244" s="41" t="str">
        <f>'Attendance mirror'!K244</f>
        <v/>
      </c>
      <c r="L244" s="41" t="str">
        <f>'Attendance mirror'!L244</f>
        <v/>
      </c>
      <c r="M244" s="41" t="str">
        <f>'Attendance mirror'!M244</f>
        <v/>
      </c>
    </row>
    <row r="245" spans="1:13" x14ac:dyDescent="0.2">
      <c r="A245" s="11"/>
      <c r="B245" s="11"/>
      <c r="C245" s="34"/>
      <c r="D245" s="34"/>
      <c r="E245" s="34"/>
      <c r="F245" s="34"/>
      <c r="G245" s="34"/>
      <c r="H245" s="41" t="str">
        <f>'Attendance mirror'!H245</f>
        <v/>
      </c>
      <c r="I245" s="41" t="str">
        <f>'Attendance mirror'!I245</f>
        <v/>
      </c>
      <c r="J245" s="41" t="str">
        <f>'Attendance mirror'!J245</f>
        <v/>
      </c>
      <c r="K245" s="41" t="str">
        <f>'Attendance mirror'!K245</f>
        <v/>
      </c>
      <c r="L245" s="41" t="str">
        <f>'Attendance mirror'!L245</f>
        <v/>
      </c>
      <c r="M245" s="41" t="str">
        <f>'Attendance mirror'!M245</f>
        <v/>
      </c>
    </row>
    <row r="246" spans="1:13" x14ac:dyDescent="0.2">
      <c r="A246" s="11"/>
      <c r="B246" s="11"/>
      <c r="C246" s="34"/>
      <c r="D246" s="34"/>
      <c r="E246" s="34"/>
      <c r="F246" s="34"/>
      <c r="G246" s="34"/>
      <c r="H246" s="41" t="str">
        <f>'Attendance mirror'!H246</f>
        <v/>
      </c>
      <c r="I246" s="41" t="str">
        <f>'Attendance mirror'!I246</f>
        <v/>
      </c>
      <c r="J246" s="41" t="str">
        <f>'Attendance mirror'!J246</f>
        <v/>
      </c>
      <c r="K246" s="41" t="str">
        <f>'Attendance mirror'!K246</f>
        <v/>
      </c>
      <c r="L246" s="41" t="str">
        <f>'Attendance mirror'!L246</f>
        <v/>
      </c>
      <c r="M246" s="41" t="str">
        <f>'Attendance mirror'!M246</f>
        <v/>
      </c>
    </row>
    <row r="247" spans="1:13" x14ac:dyDescent="0.2">
      <c r="A247" s="11"/>
      <c r="B247" s="11"/>
      <c r="C247" s="34"/>
      <c r="D247" s="34"/>
      <c r="E247" s="34"/>
      <c r="F247" s="34"/>
      <c r="G247" s="34"/>
      <c r="H247" s="41" t="str">
        <f>'Attendance mirror'!H247</f>
        <v/>
      </c>
      <c r="I247" s="41" t="str">
        <f>'Attendance mirror'!I247</f>
        <v/>
      </c>
      <c r="J247" s="41" t="str">
        <f>'Attendance mirror'!J247</f>
        <v/>
      </c>
      <c r="K247" s="41" t="str">
        <f>'Attendance mirror'!K247</f>
        <v/>
      </c>
      <c r="L247" s="41" t="str">
        <f>'Attendance mirror'!L247</f>
        <v/>
      </c>
      <c r="M247" s="41" t="str">
        <f>'Attendance mirror'!M247</f>
        <v/>
      </c>
    </row>
    <row r="248" spans="1:13" x14ac:dyDescent="0.2">
      <c r="A248" s="11"/>
      <c r="B248" s="11"/>
      <c r="C248" s="34"/>
      <c r="D248" s="34"/>
      <c r="E248" s="34"/>
      <c r="F248" s="34"/>
      <c r="G248" s="34"/>
      <c r="H248" s="41" t="str">
        <f>'Attendance mirror'!H248</f>
        <v/>
      </c>
      <c r="I248" s="41" t="str">
        <f>'Attendance mirror'!I248</f>
        <v/>
      </c>
      <c r="J248" s="41" t="str">
        <f>'Attendance mirror'!J248</f>
        <v/>
      </c>
      <c r="K248" s="41" t="str">
        <f>'Attendance mirror'!K248</f>
        <v/>
      </c>
      <c r="L248" s="41" t="str">
        <f>'Attendance mirror'!L248</f>
        <v/>
      </c>
      <c r="M248" s="41" t="str">
        <f>'Attendance mirror'!M248</f>
        <v/>
      </c>
    </row>
    <row r="249" spans="1:13" x14ac:dyDescent="0.2">
      <c r="A249" s="11"/>
      <c r="B249" s="11"/>
      <c r="C249" s="34"/>
      <c r="D249" s="34"/>
      <c r="E249" s="34"/>
      <c r="F249" s="34"/>
      <c r="G249" s="34"/>
      <c r="H249" s="41" t="str">
        <f>'Attendance mirror'!H249</f>
        <v/>
      </c>
      <c r="I249" s="41" t="str">
        <f>'Attendance mirror'!I249</f>
        <v/>
      </c>
      <c r="J249" s="41" t="str">
        <f>'Attendance mirror'!J249</f>
        <v/>
      </c>
      <c r="K249" s="41" t="str">
        <f>'Attendance mirror'!K249</f>
        <v/>
      </c>
      <c r="L249" s="41" t="str">
        <f>'Attendance mirror'!L249</f>
        <v/>
      </c>
      <c r="M249" s="41" t="str">
        <f>'Attendance mirror'!M249</f>
        <v/>
      </c>
    </row>
    <row r="250" spans="1:13" x14ac:dyDescent="0.2">
      <c r="A250" s="11"/>
      <c r="B250" s="11"/>
      <c r="C250" s="34"/>
      <c r="D250" s="34"/>
      <c r="E250" s="34"/>
      <c r="F250" s="34"/>
      <c r="G250" s="34"/>
      <c r="H250" s="41" t="str">
        <f>'Attendance mirror'!H250</f>
        <v/>
      </c>
      <c r="I250" s="41" t="str">
        <f>'Attendance mirror'!I250</f>
        <v/>
      </c>
      <c r="J250" s="41" t="str">
        <f>'Attendance mirror'!J250</f>
        <v/>
      </c>
      <c r="K250" s="41" t="str">
        <f>'Attendance mirror'!K250</f>
        <v/>
      </c>
      <c r="L250" s="41" t="str">
        <f>'Attendance mirror'!L250</f>
        <v/>
      </c>
      <c r="M250" s="41" t="str">
        <f>'Attendance mirror'!M250</f>
        <v/>
      </c>
    </row>
    <row r="251" spans="1:13" s="7" customFormat="1" x14ac:dyDescent="0.2">
      <c r="H251" s="12"/>
      <c r="I251" s="13"/>
      <c r="J251" s="13"/>
      <c r="K251" s="13"/>
      <c r="L251" s="14"/>
    </row>
    <row r="252" spans="1:13" x14ac:dyDescent="0.2">
      <c r="A252" s="82" t="s">
        <v>158</v>
      </c>
    </row>
  </sheetData>
  <sheetProtection selectLockedCells="1" pivotTables="0"/>
  <conditionalFormatting sqref="A1">
    <cfRule type="expression" dxfId="11" priority="1">
      <formula>AND(COUNTBLANK(#REF!)=0, COUNTIF(#REF!, #REF!)&gt;1)</formula>
    </cfRule>
  </conditionalFormatting>
  <dataValidations count="2">
    <dataValidation type="list" allowBlank="1" showInputMessage="1" showErrorMessage="1" sqref="B2:B250" xr:uid="{C13777B7-8CE8-C14A-96AD-31FCB60A9F67}">
      <formula1>month</formula1>
    </dataValidation>
    <dataValidation type="list" allowBlank="1" showInputMessage="1" showErrorMessage="1" sqref="A2:A250" xr:uid="{000DA4DF-4941-1C45-AAFC-0E40FE559EE2}">
      <formula1>schoolyear</formula1>
    </dataValidation>
  </dataValidation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45D72-CAFF-3240-81BF-3D254738DAFD}">
  <sheetPr>
    <tabColor rgb="FFFFFF00"/>
  </sheetPr>
  <dimension ref="A1:M271"/>
  <sheetViews>
    <sheetView topLeftCell="A230" workbookViewId="0">
      <selection activeCell="A251" sqref="A251:XFD251"/>
    </sheetView>
  </sheetViews>
  <sheetFormatPr baseColWidth="10" defaultColWidth="11" defaultRowHeight="16" x14ac:dyDescent="0.2"/>
  <cols>
    <col min="1" max="12" width="18.1640625" customWidth="1"/>
  </cols>
  <sheetData>
    <row r="1" spans="1:13" ht="148" customHeight="1" x14ac:dyDescent="0.2">
      <c r="A1" s="9" t="s">
        <v>76</v>
      </c>
      <c r="B1" s="2" t="s">
        <v>92</v>
      </c>
      <c r="C1" s="31" t="s">
        <v>107</v>
      </c>
      <c r="D1" s="31" t="s">
        <v>94</v>
      </c>
      <c r="E1" s="32" t="s">
        <v>95</v>
      </c>
      <c r="F1" s="32" t="s">
        <v>96</v>
      </c>
      <c r="G1" s="30" t="s">
        <v>97</v>
      </c>
      <c r="H1" s="40" t="s">
        <v>98</v>
      </c>
      <c r="I1" s="40" t="s">
        <v>99</v>
      </c>
      <c r="J1" s="40" t="s">
        <v>100</v>
      </c>
      <c r="K1" s="40" t="s">
        <v>101</v>
      </c>
      <c r="L1" s="40" t="s">
        <v>102</v>
      </c>
      <c r="M1" s="40" t="s">
        <v>103</v>
      </c>
    </row>
    <row r="2" spans="1:13" x14ac:dyDescent="0.2">
      <c r="H2" s="41" t="str">
        <f>IF(ISERROR(Attendance!E2/Attendance!C2),"",Attendance!E2/Attendance!C2)</f>
        <v/>
      </c>
      <c r="I2" s="42" t="str">
        <f>IF(ISERROR(Attendance!F2/Attendance!C2),"",Attendance!F2/Attendance!C2)</f>
        <v/>
      </c>
      <c r="J2" s="42" t="str">
        <f>IF(ISERROR(Attendance!G2/Attendance!C2),"",Attendance!G2/Attendance!C2)</f>
        <v/>
      </c>
      <c r="K2" s="42" t="str">
        <f>IF(ISERROR(Attendance!E2/Attendance!D2)*100,"",Attendance!E2/Attendance!D2*100)</f>
        <v/>
      </c>
      <c r="L2" s="43" t="str">
        <f>IF(ISERROR(Attendance!F2/Attendance!D2)*100,"",Attendance!F2/Attendance!D2*100)</f>
        <v/>
      </c>
      <c r="M2" s="43" t="str">
        <f>IF(ISERROR(Attendance!G2/Attendance!D2)*100,"",Attendance!G2/Attendance!D2*100)</f>
        <v/>
      </c>
    </row>
    <row r="3" spans="1:13" x14ac:dyDescent="0.2">
      <c r="H3" s="41" t="str">
        <f>IF(ISERROR(Attendance!E3/Attendance!C3),"",Attendance!E3/Attendance!C3)</f>
        <v/>
      </c>
      <c r="I3" s="42" t="str">
        <f>IF(ISERROR(Attendance!F3/Attendance!C3),"",Attendance!F3/Attendance!C3)</f>
        <v/>
      </c>
      <c r="J3" s="42" t="str">
        <f>IF(ISERROR(Attendance!G3/Attendance!C3),"",Attendance!G3/Attendance!C3)</f>
        <v/>
      </c>
      <c r="K3" s="42" t="str">
        <f>IF(ISERROR(Attendance!E3/Attendance!D3)*100,"",Attendance!E3/Attendance!D3*100)</f>
        <v/>
      </c>
      <c r="L3" s="43" t="str">
        <f>IF(ISERROR(Attendance!F3/Attendance!D3)*100,"",Attendance!F3/Attendance!D3*100)</f>
        <v/>
      </c>
      <c r="M3" s="43" t="str">
        <f>IF(ISERROR(Attendance!G3/Attendance!D3)*100,"",Attendance!G3/Attendance!D3*100)</f>
        <v/>
      </c>
    </row>
    <row r="4" spans="1:13" x14ac:dyDescent="0.2">
      <c r="H4" s="41" t="str">
        <f>IF(ISERROR(Attendance!E4/Attendance!C4),"",Attendance!E4/Attendance!C4)</f>
        <v/>
      </c>
      <c r="I4" s="42" t="str">
        <f>IF(ISERROR(Attendance!F4/Attendance!C4),"",Attendance!F4/Attendance!C4)</f>
        <v/>
      </c>
      <c r="J4" s="42" t="str">
        <f>IF(ISERROR(Attendance!G4/Attendance!C4),"",Attendance!G4/Attendance!C4)</f>
        <v/>
      </c>
      <c r="K4" s="42" t="str">
        <f>IF(ISERROR(Attendance!E4/Attendance!D4)*100,"",Attendance!E4/Attendance!D4*100)</f>
        <v/>
      </c>
      <c r="L4" s="43" t="str">
        <f>IF(ISERROR(Attendance!F4/Attendance!D4)*100,"",Attendance!F4/Attendance!D4*100)</f>
        <v/>
      </c>
      <c r="M4" s="43" t="str">
        <f>IF(ISERROR(Attendance!G4/Attendance!D4)*100,"",Attendance!G4/Attendance!D4*100)</f>
        <v/>
      </c>
    </row>
    <row r="5" spans="1:13" x14ac:dyDescent="0.2">
      <c r="H5" s="41" t="str">
        <f>IF(ISERROR(Attendance!E5/Attendance!C5),"",Attendance!E5/Attendance!C5)</f>
        <v/>
      </c>
      <c r="I5" s="42" t="str">
        <f>IF(ISERROR(Attendance!F5/Attendance!C5),"",Attendance!F5/Attendance!C5)</f>
        <v/>
      </c>
      <c r="J5" s="42" t="str">
        <f>IF(ISERROR(Attendance!G5/Attendance!C5),"",Attendance!G5/Attendance!C5)</f>
        <v/>
      </c>
      <c r="K5" s="42" t="str">
        <f>IF(ISERROR(Attendance!E5/Attendance!D5)*100,"",Attendance!E5/Attendance!D5*100)</f>
        <v/>
      </c>
      <c r="L5" s="43" t="str">
        <f>IF(ISERROR(Attendance!F5/Attendance!D5)*100,"",Attendance!F5/Attendance!D5*100)</f>
        <v/>
      </c>
      <c r="M5" s="43" t="str">
        <f>IF(ISERROR(Attendance!G5/Attendance!D5)*100,"",Attendance!G5/Attendance!D5*100)</f>
        <v/>
      </c>
    </row>
    <row r="6" spans="1:13" x14ac:dyDescent="0.2">
      <c r="H6" s="41" t="str">
        <f>IF(ISERROR(Attendance!E6/Attendance!C6),"",Attendance!E6/Attendance!C6)</f>
        <v/>
      </c>
      <c r="I6" s="42" t="str">
        <f>IF(ISERROR(Attendance!F6/Attendance!C6),"",Attendance!F6/Attendance!C6)</f>
        <v/>
      </c>
      <c r="J6" s="42" t="str">
        <f>IF(ISERROR(Attendance!G6/Attendance!C6),"",Attendance!G6/Attendance!C6)</f>
        <v/>
      </c>
      <c r="K6" s="42" t="str">
        <f>IF(ISERROR(Attendance!E6/Attendance!D6)*100,"",Attendance!E6/Attendance!D6*100)</f>
        <v/>
      </c>
      <c r="L6" s="43" t="str">
        <f>IF(ISERROR(Attendance!F6/Attendance!D6)*100,"",Attendance!F6/Attendance!D6*100)</f>
        <v/>
      </c>
      <c r="M6" s="43" t="str">
        <f>IF(ISERROR(Attendance!G6/Attendance!D6)*100,"",Attendance!G6/Attendance!D6*100)</f>
        <v/>
      </c>
    </row>
    <row r="7" spans="1:13" x14ac:dyDescent="0.2">
      <c r="H7" s="41" t="str">
        <f>IF(ISERROR(Attendance!E7/Attendance!C7),"",Attendance!E7/Attendance!C7)</f>
        <v/>
      </c>
      <c r="I7" s="42" t="str">
        <f>IF(ISERROR(Attendance!F7/Attendance!C7),"",Attendance!F7/Attendance!C7)</f>
        <v/>
      </c>
      <c r="J7" s="42" t="str">
        <f>IF(ISERROR(Attendance!G7/Attendance!C7),"",Attendance!G7/Attendance!C7)</f>
        <v/>
      </c>
      <c r="K7" s="42" t="str">
        <f>IF(ISERROR(Attendance!E7/Attendance!D7)*100,"",Attendance!E7/Attendance!D7*100)</f>
        <v/>
      </c>
      <c r="L7" s="43" t="str">
        <f>IF(ISERROR(Attendance!F7/Attendance!D7)*100,"",Attendance!F7/Attendance!D7*100)</f>
        <v/>
      </c>
      <c r="M7" s="43" t="str">
        <f>IF(ISERROR(Attendance!G7/Attendance!D7)*100,"",Attendance!G7/Attendance!D7*100)</f>
        <v/>
      </c>
    </row>
    <row r="8" spans="1:13" x14ac:dyDescent="0.2">
      <c r="H8" s="41" t="str">
        <f>IF(ISERROR(Attendance!E8/Attendance!C8),"",Attendance!E8/Attendance!C8)</f>
        <v/>
      </c>
      <c r="I8" s="42" t="str">
        <f>IF(ISERROR(Attendance!F8/Attendance!C8),"",Attendance!F8/Attendance!C8)</f>
        <v/>
      </c>
      <c r="J8" s="42" t="str">
        <f>IF(ISERROR(Attendance!G8/Attendance!C8),"",Attendance!G8/Attendance!C8)</f>
        <v/>
      </c>
      <c r="K8" s="42" t="str">
        <f>IF(ISERROR(Attendance!E8/Attendance!D8)*100,"",Attendance!E8/Attendance!D8*100)</f>
        <v/>
      </c>
      <c r="L8" s="43" t="str">
        <f>IF(ISERROR(Attendance!F8/Attendance!D8)*100,"",Attendance!F8/Attendance!D8*100)</f>
        <v/>
      </c>
      <c r="M8" s="43" t="str">
        <f>IF(ISERROR(Attendance!G8/Attendance!D8)*100,"",Attendance!G8/Attendance!D8*100)</f>
        <v/>
      </c>
    </row>
    <row r="9" spans="1:13" x14ac:dyDescent="0.2">
      <c r="H9" s="41" t="str">
        <f>IF(ISERROR(Attendance!E9/Attendance!C9),"",Attendance!E9/Attendance!C9)</f>
        <v/>
      </c>
      <c r="I9" s="42" t="str">
        <f>IF(ISERROR(Attendance!F9/Attendance!C9),"",Attendance!F9/Attendance!C9)</f>
        <v/>
      </c>
      <c r="J9" s="42" t="str">
        <f>IF(ISERROR(Attendance!G9/Attendance!C9),"",Attendance!G9/Attendance!C9)</f>
        <v/>
      </c>
      <c r="K9" s="42" t="str">
        <f>IF(ISERROR(Attendance!E9/Attendance!D9)*100,"",Attendance!E9/Attendance!D9*100)</f>
        <v/>
      </c>
      <c r="L9" s="43" t="str">
        <f>IF(ISERROR(Attendance!F9/Attendance!D9)*100,"",Attendance!F9/Attendance!D9*100)</f>
        <v/>
      </c>
      <c r="M9" s="43" t="str">
        <f>IF(ISERROR(Attendance!G9/Attendance!D9)*100,"",Attendance!G9/Attendance!D9*100)</f>
        <v/>
      </c>
    </row>
    <row r="10" spans="1:13" x14ac:dyDescent="0.2">
      <c r="H10" s="41" t="str">
        <f>IF(ISERROR(Attendance!E10/Attendance!C10),"",Attendance!E10/Attendance!C10)</f>
        <v/>
      </c>
      <c r="I10" s="42" t="str">
        <f>IF(ISERROR(Attendance!F10/Attendance!C10),"",Attendance!F10/Attendance!C10)</f>
        <v/>
      </c>
      <c r="J10" s="42" t="str">
        <f>IF(ISERROR(Attendance!G10/Attendance!C10),"",Attendance!G10/Attendance!C10)</f>
        <v/>
      </c>
      <c r="K10" s="42" t="str">
        <f>IF(ISERROR(Attendance!E10/Attendance!D10)*100,"",Attendance!E10/Attendance!D10*100)</f>
        <v/>
      </c>
      <c r="L10" s="43" t="str">
        <f>IF(ISERROR(Attendance!F10/Attendance!D10)*100,"",Attendance!F10/Attendance!D10*100)</f>
        <v/>
      </c>
      <c r="M10" s="43" t="str">
        <f>IF(ISERROR(Attendance!G10/Attendance!D10)*100,"",Attendance!G10/Attendance!D10*100)</f>
        <v/>
      </c>
    </row>
    <row r="11" spans="1:13" x14ac:dyDescent="0.2">
      <c r="H11" s="41" t="str">
        <f>IF(ISERROR(Attendance!E11/Attendance!C11),"",Attendance!E11/Attendance!C11)</f>
        <v/>
      </c>
      <c r="I11" s="42" t="str">
        <f>IF(ISERROR(Attendance!F11/Attendance!C11),"",Attendance!F11/Attendance!C11)</f>
        <v/>
      </c>
      <c r="J11" s="42" t="str">
        <f>IF(ISERROR(Attendance!G11/Attendance!C11),"",Attendance!G11/Attendance!C11)</f>
        <v/>
      </c>
      <c r="K11" s="42" t="str">
        <f>IF(ISERROR(Attendance!E11/Attendance!D11)*100,"",Attendance!E11/Attendance!D11*100)</f>
        <v/>
      </c>
      <c r="L11" s="43" t="str">
        <f>IF(ISERROR(Attendance!F11/Attendance!D11)*100,"",Attendance!F11/Attendance!D11*100)</f>
        <v/>
      </c>
      <c r="M11" s="43" t="str">
        <f>IF(ISERROR(Attendance!G11/Attendance!D11)*100,"",Attendance!G11/Attendance!D11*100)</f>
        <v/>
      </c>
    </row>
    <row r="12" spans="1:13" x14ac:dyDescent="0.2">
      <c r="H12" s="41" t="str">
        <f>IF(ISERROR(Attendance!E12/Attendance!C12),"",Attendance!E12/Attendance!C12)</f>
        <v/>
      </c>
      <c r="I12" s="42" t="str">
        <f>IF(ISERROR(Attendance!F12/Attendance!C12),"",Attendance!F12/Attendance!C12)</f>
        <v/>
      </c>
      <c r="J12" s="42" t="str">
        <f>IF(ISERROR(Attendance!G12/Attendance!C12),"",Attendance!G12/Attendance!C12)</f>
        <v/>
      </c>
      <c r="K12" s="42" t="str">
        <f>IF(ISERROR(Attendance!E12/Attendance!D12)*100,"",Attendance!E12/Attendance!D12*100)</f>
        <v/>
      </c>
      <c r="L12" s="43" t="str">
        <f>IF(ISERROR(Attendance!F12/Attendance!D12)*100,"",Attendance!F12/Attendance!D12*100)</f>
        <v/>
      </c>
      <c r="M12" s="43" t="str">
        <f>IF(ISERROR(Attendance!G12/Attendance!D12)*100,"",Attendance!G12/Attendance!D12*100)</f>
        <v/>
      </c>
    </row>
    <row r="13" spans="1:13" x14ac:dyDescent="0.2">
      <c r="H13" s="41" t="str">
        <f>IF(ISERROR(Attendance!E13/Attendance!C13),"",Attendance!E13/Attendance!C13)</f>
        <v/>
      </c>
      <c r="I13" s="42" t="str">
        <f>IF(ISERROR(Attendance!F13/Attendance!C13),"",Attendance!F13/Attendance!C13)</f>
        <v/>
      </c>
      <c r="J13" s="42" t="str">
        <f>IF(ISERROR(Attendance!G13/Attendance!C13),"",Attendance!G13/Attendance!C13)</f>
        <v/>
      </c>
      <c r="K13" s="42" t="str">
        <f>IF(ISERROR(Attendance!E13/Attendance!D13)*100,"",Attendance!E13/Attendance!D13*100)</f>
        <v/>
      </c>
      <c r="L13" s="43" t="str">
        <f>IF(ISERROR(Attendance!F13/Attendance!D13)*100,"",Attendance!F13/Attendance!D13*100)</f>
        <v/>
      </c>
      <c r="M13" s="43" t="str">
        <f>IF(ISERROR(Attendance!G13/Attendance!D13)*100,"",Attendance!G13/Attendance!D13*100)</f>
        <v/>
      </c>
    </row>
    <row r="14" spans="1:13" x14ac:dyDescent="0.2">
      <c r="H14" s="41" t="str">
        <f>IF(ISERROR(Attendance!E14/Attendance!C14),"",Attendance!E14/Attendance!C14)</f>
        <v/>
      </c>
      <c r="I14" s="42" t="str">
        <f>IF(ISERROR(Attendance!F14/Attendance!C14),"",Attendance!F14/Attendance!C14)</f>
        <v/>
      </c>
      <c r="J14" s="42" t="str">
        <f>IF(ISERROR(Attendance!G14/Attendance!C14),"",Attendance!G14/Attendance!C14)</f>
        <v/>
      </c>
      <c r="K14" s="42" t="str">
        <f>IF(ISERROR(Attendance!E14/Attendance!D14)*100,"",Attendance!E14/Attendance!D14*100)</f>
        <v/>
      </c>
      <c r="L14" s="43" t="str">
        <f>IF(ISERROR(Attendance!F14/Attendance!D14)*100,"",Attendance!F14/Attendance!D14*100)</f>
        <v/>
      </c>
      <c r="M14" s="43" t="str">
        <f>IF(ISERROR(Attendance!G14/Attendance!D14)*100,"",Attendance!G14/Attendance!D14*100)</f>
        <v/>
      </c>
    </row>
    <row r="15" spans="1:13" x14ac:dyDescent="0.2">
      <c r="H15" s="41" t="str">
        <f>IF(ISERROR(Attendance!E15/Attendance!C15),"",Attendance!E15/Attendance!C15)</f>
        <v/>
      </c>
      <c r="I15" s="42" t="str">
        <f>IF(ISERROR(Attendance!F15/Attendance!C15),"",Attendance!F15/Attendance!C15)</f>
        <v/>
      </c>
      <c r="J15" s="42" t="str">
        <f>IF(ISERROR(Attendance!G15/Attendance!C15),"",Attendance!G15/Attendance!C15)</f>
        <v/>
      </c>
      <c r="K15" s="42" t="str">
        <f>IF(ISERROR(Attendance!E15/Attendance!D15)*100,"",Attendance!E15/Attendance!D15*100)</f>
        <v/>
      </c>
      <c r="L15" s="43" t="str">
        <f>IF(ISERROR(Attendance!F15/Attendance!D15)*100,"",Attendance!F15/Attendance!D15*100)</f>
        <v/>
      </c>
      <c r="M15" s="43" t="str">
        <f>IF(ISERROR(Attendance!G15/Attendance!D15)*100,"",Attendance!G15/Attendance!D15*100)</f>
        <v/>
      </c>
    </row>
    <row r="16" spans="1:13" x14ac:dyDescent="0.2">
      <c r="H16" s="41" t="str">
        <f>IF(ISERROR(Attendance!E16/Attendance!C16),"",Attendance!E16/Attendance!C16)</f>
        <v/>
      </c>
      <c r="I16" s="42" t="str">
        <f>IF(ISERROR(Attendance!F16/Attendance!C16),"",Attendance!F16/Attendance!C16)</f>
        <v/>
      </c>
      <c r="J16" s="42" t="str">
        <f>IF(ISERROR(Attendance!G16/Attendance!C16),"",Attendance!G16/Attendance!C16)</f>
        <v/>
      </c>
      <c r="K16" s="42" t="str">
        <f>IF(ISERROR(Attendance!E16/Attendance!D16)*100,"",Attendance!E16/Attendance!D16*100)</f>
        <v/>
      </c>
      <c r="L16" s="43" t="str">
        <f>IF(ISERROR(Attendance!F16/Attendance!D16)*100,"",Attendance!F16/Attendance!D16*100)</f>
        <v/>
      </c>
      <c r="M16" s="43" t="str">
        <f>IF(ISERROR(Attendance!G16/Attendance!D16)*100,"",Attendance!G16/Attendance!D16*100)</f>
        <v/>
      </c>
    </row>
    <row r="17" spans="8:13" x14ac:dyDescent="0.2">
      <c r="H17" s="41" t="str">
        <f>IF(ISERROR(Attendance!E17/Attendance!C17),"",Attendance!E17/Attendance!C17)</f>
        <v/>
      </c>
      <c r="I17" s="42" t="str">
        <f>IF(ISERROR(Attendance!F17/Attendance!C17),"",Attendance!F17/Attendance!C17)</f>
        <v/>
      </c>
      <c r="J17" s="42" t="str">
        <f>IF(ISERROR(Attendance!G17/Attendance!C17),"",Attendance!G17/Attendance!C17)</f>
        <v/>
      </c>
      <c r="K17" s="42" t="str">
        <f>IF(ISERROR(Attendance!E17/Attendance!D17)*100,"",Attendance!E17/Attendance!D17*100)</f>
        <v/>
      </c>
      <c r="L17" s="43" t="str">
        <f>IF(ISERROR(Attendance!F17/Attendance!D17)*100,"",Attendance!F17/Attendance!D17*100)</f>
        <v/>
      </c>
      <c r="M17" s="43" t="str">
        <f>IF(ISERROR(Attendance!G17/Attendance!D17)*100,"",Attendance!G17/Attendance!D17*100)</f>
        <v/>
      </c>
    </row>
    <row r="18" spans="8:13" x14ac:dyDescent="0.2">
      <c r="H18" s="41" t="str">
        <f>IF(ISERROR(Attendance!E18/Attendance!C18),"",Attendance!E18/Attendance!C18)</f>
        <v/>
      </c>
      <c r="I18" s="42" t="str">
        <f>IF(ISERROR(Attendance!F18/Attendance!C18),"",Attendance!F18/Attendance!C18)</f>
        <v/>
      </c>
      <c r="J18" s="42" t="str">
        <f>IF(ISERROR(Attendance!G18/Attendance!C18),"",Attendance!G18/Attendance!C18)</f>
        <v/>
      </c>
      <c r="K18" s="42" t="str">
        <f>IF(ISERROR(Attendance!E18/Attendance!D18)*100,"",Attendance!E18/Attendance!D18*100)</f>
        <v/>
      </c>
      <c r="L18" s="43" t="str">
        <f>IF(ISERROR(Attendance!F18/Attendance!D18)*100,"",Attendance!F18/Attendance!D18*100)</f>
        <v/>
      </c>
      <c r="M18" s="43" t="str">
        <f>IF(ISERROR(Attendance!G18/Attendance!D18)*100,"",Attendance!G18/Attendance!D18*100)</f>
        <v/>
      </c>
    </row>
    <row r="19" spans="8:13" x14ac:dyDescent="0.2">
      <c r="H19" s="41" t="str">
        <f>IF(ISERROR(Attendance!E19/Attendance!C19),"",Attendance!E19/Attendance!C19)</f>
        <v/>
      </c>
      <c r="I19" s="42" t="str">
        <f>IF(ISERROR(Attendance!F19/Attendance!C19),"",Attendance!F19/Attendance!C19)</f>
        <v/>
      </c>
      <c r="J19" s="42" t="str">
        <f>IF(ISERROR(Attendance!G19/Attendance!C19),"",Attendance!G19/Attendance!C19)</f>
        <v/>
      </c>
      <c r="K19" s="42" t="str">
        <f>IF(ISERROR(Attendance!E19/Attendance!D19)*100,"",Attendance!E19/Attendance!D19*100)</f>
        <v/>
      </c>
      <c r="L19" s="43" t="str">
        <f>IF(ISERROR(Attendance!F19/Attendance!D19)*100,"",Attendance!F19/Attendance!D19*100)</f>
        <v/>
      </c>
      <c r="M19" s="43" t="str">
        <f>IF(ISERROR(Attendance!G19/Attendance!D19)*100,"",Attendance!G19/Attendance!D19*100)</f>
        <v/>
      </c>
    </row>
    <row r="20" spans="8:13" x14ac:dyDescent="0.2">
      <c r="H20" s="41" t="str">
        <f>IF(ISERROR(Attendance!E20/Attendance!C20),"",Attendance!E20/Attendance!C20)</f>
        <v/>
      </c>
      <c r="I20" s="42" t="str">
        <f>IF(ISERROR(Attendance!F20/Attendance!C20),"",Attendance!F20/Attendance!C20)</f>
        <v/>
      </c>
      <c r="J20" s="42" t="str">
        <f>IF(ISERROR(Attendance!G20/Attendance!C20),"",Attendance!G20/Attendance!C20)</f>
        <v/>
      </c>
      <c r="K20" s="42" t="str">
        <f>IF(ISERROR(Attendance!E20/Attendance!D20)*100,"",Attendance!E20/Attendance!D20*100)</f>
        <v/>
      </c>
      <c r="L20" s="43" t="str">
        <f>IF(ISERROR(Attendance!F20/Attendance!D20)*100,"",Attendance!F20/Attendance!D20*100)</f>
        <v/>
      </c>
      <c r="M20" s="43" t="str">
        <f>IF(ISERROR(Attendance!G20/Attendance!D20)*100,"",Attendance!G20/Attendance!D20*100)</f>
        <v/>
      </c>
    </row>
    <row r="21" spans="8:13" x14ac:dyDescent="0.2">
      <c r="H21" s="41" t="str">
        <f>IF(ISERROR(Attendance!E21/Attendance!C21),"",Attendance!E21/Attendance!C21)</f>
        <v/>
      </c>
      <c r="I21" s="42" t="str">
        <f>IF(ISERROR(Attendance!F21/Attendance!C21),"",Attendance!F21/Attendance!C21)</f>
        <v/>
      </c>
      <c r="J21" s="42" t="str">
        <f>IF(ISERROR(Attendance!G21/Attendance!C21),"",Attendance!G21/Attendance!C21)</f>
        <v/>
      </c>
      <c r="K21" s="42" t="str">
        <f>IF(ISERROR(Attendance!E21/Attendance!D21)*100,"",Attendance!E21/Attendance!D21*100)</f>
        <v/>
      </c>
      <c r="L21" s="43" t="str">
        <f>IF(ISERROR(Attendance!F21/Attendance!D21)*100,"",Attendance!F21/Attendance!D21*100)</f>
        <v/>
      </c>
      <c r="M21" s="43" t="str">
        <f>IF(ISERROR(Attendance!G21/Attendance!D21)*100,"",Attendance!G21/Attendance!D21*100)</f>
        <v/>
      </c>
    </row>
    <row r="22" spans="8:13" x14ac:dyDescent="0.2">
      <c r="H22" s="41" t="str">
        <f>IF(ISERROR(Attendance!E22/Attendance!C22),"",Attendance!E22/Attendance!C22)</f>
        <v/>
      </c>
      <c r="I22" s="42" t="str">
        <f>IF(ISERROR(Attendance!F22/Attendance!C22),"",Attendance!F22/Attendance!C22)</f>
        <v/>
      </c>
      <c r="J22" s="42" t="str">
        <f>IF(ISERROR(Attendance!G22/Attendance!C22),"",Attendance!G22/Attendance!C22)</f>
        <v/>
      </c>
      <c r="K22" s="42" t="str">
        <f>IF(ISERROR(Attendance!E22/Attendance!D22)*100,"",Attendance!E22/Attendance!D22*100)</f>
        <v/>
      </c>
      <c r="L22" s="43" t="str">
        <f>IF(ISERROR(Attendance!F22/Attendance!D22)*100,"",Attendance!F22/Attendance!D22*100)</f>
        <v/>
      </c>
      <c r="M22" s="43" t="str">
        <f>IF(ISERROR(Attendance!G22/Attendance!D22)*100,"",Attendance!G22/Attendance!D22*100)</f>
        <v/>
      </c>
    </row>
    <row r="23" spans="8:13" x14ac:dyDescent="0.2">
      <c r="H23" s="41" t="str">
        <f>IF(ISERROR(Attendance!E23/Attendance!C23),"",Attendance!E23/Attendance!C23)</f>
        <v/>
      </c>
      <c r="I23" s="42" t="str">
        <f>IF(ISERROR(Attendance!F23/Attendance!C23),"",Attendance!F23/Attendance!C23)</f>
        <v/>
      </c>
      <c r="J23" s="42" t="str">
        <f>IF(ISERROR(Attendance!G23/Attendance!C23),"",Attendance!G23/Attendance!C23)</f>
        <v/>
      </c>
      <c r="K23" s="42" t="str">
        <f>IF(ISERROR(Attendance!E23/Attendance!D23)*100,"",Attendance!E23/Attendance!D23*100)</f>
        <v/>
      </c>
      <c r="L23" s="43" t="str">
        <f>IF(ISERROR(Attendance!F23/Attendance!D23)*100,"",Attendance!F23/Attendance!D23*100)</f>
        <v/>
      </c>
      <c r="M23" s="43" t="str">
        <f>IF(ISERROR(Attendance!G23/Attendance!D23)*100,"",Attendance!G23/Attendance!D23*100)</f>
        <v/>
      </c>
    </row>
    <row r="24" spans="8:13" x14ac:dyDescent="0.2">
      <c r="H24" s="41" t="str">
        <f>IF(ISERROR(Attendance!E24/Attendance!C24),"",Attendance!E24/Attendance!C24)</f>
        <v/>
      </c>
      <c r="I24" s="42" t="str">
        <f>IF(ISERROR(Attendance!F24/Attendance!C24),"",Attendance!F24/Attendance!C24)</f>
        <v/>
      </c>
      <c r="J24" s="42" t="str">
        <f>IF(ISERROR(Attendance!G24/Attendance!C24),"",Attendance!G24/Attendance!C24)</f>
        <v/>
      </c>
      <c r="K24" s="42" t="str">
        <f>IF(ISERROR(Attendance!E24/Attendance!D24)*100,"",Attendance!E24/Attendance!D24*100)</f>
        <v/>
      </c>
      <c r="L24" s="43" t="str">
        <f>IF(ISERROR(Attendance!F24/Attendance!D24)*100,"",Attendance!F24/Attendance!D24*100)</f>
        <v/>
      </c>
      <c r="M24" s="43" t="str">
        <f>IF(ISERROR(Attendance!G24/Attendance!D24)*100,"",Attendance!G24/Attendance!D24*100)</f>
        <v/>
      </c>
    </row>
    <row r="25" spans="8:13" x14ac:dyDescent="0.2">
      <c r="H25" s="41" t="str">
        <f>IF(ISERROR(Attendance!E25/Attendance!C25),"",Attendance!E25/Attendance!C25)</f>
        <v/>
      </c>
      <c r="I25" s="42" t="str">
        <f>IF(ISERROR(Attendance!F25/Attendance!C25),"",Attendance!F25/Attendance!C25)</f>
        <v/>
      </c>
      <c r="J25" s="42" t="str">
        <f>IF(ISERROR(Attendance!G25/Attendance!C25),"",Attendance!G25/Attendance!C25)</f>
        <v/>
      </c>
      <c r="K25" s="42" t="str">
        <f>IF(ISERROR(Attendance!E25/Attendance!D25)*100,"",Attendance!E25/Attendance!D25*100)</f>
        <v/>
      </c>
      <c r="L25" s="43" t="str">
        <f>IF(ISERROR(Attendance!F25/Attendance!D25)*100,"",Attendance!F25/Attendance!D25*100)</f>
        <v/>
      </c>
      <c r="M25" s="43" t="str">
        <f>IF(ISERROR(Attendance!G25/Attendance!D25)*100,"",Attendance!G25/Attendance!D25*100)</f>
        <v/>
      </c>
    </row>
    <row r="26" spans="8:13" x14ac:dyDescent="0.2">
      <c r="H26" s="41" t="str">
        <f>IF(ISERROR(Attendance!E26/Attendance!C26),"",Attendance!E26/Attendance!C26)</f>
        <v/>
      </c>
      <c r="I26" s="42" t="str">
        <f>IF(ISERROR(Attendance!F26/Attendance!C26),"",Attendance!F26/Attendance!C26)</f>
        <v/>
      </c>
      <c r="J26" s="42" t="str">
        <f>IF(ISERROR(Attendance!G26/Attendance!C26),"",Attendance!G26/Attendance!C26)</f>
        <v/>
      </c>
      <c r="K26" s="42" t="str">
        <f>IF(ISERROR(Attendance!E26/Attendance!D26)*100,"",Attendance!E26/Attendance!D26*100)</f>
        <v/>
      </c>
      <c r="L26" s="43" t="str">
        <f>IF(ISERROR(Attendance!F26/Attendance!D26)*100,"",Attendance!F26/Attendance!D26*100)</f>
        <v/>
      </c>
      <c r="M26" s="43" t="str">
        <f>IF(ISERROR(Attendance!G26/Attendance!D26)*100,"",Attendance!G26/Attendance!D26*100)</f>
        <v/>
      </c>
    </row>
    <row r="27" spans="8:13" x14ac:dyDescent="0.2">
      <c r="H27" s="41" t="str">
        <f>IF(ISERROR(Attendance!E27/Attendance!C27),"",Attendance!E27/Attendance!C27)</f>
        <v/>
      </c>
      <c r="I27" s="42" t="str">
        <f>IF(ISERROR(Attendance!F27/Attendance!C27),"",Attendance!F27/Attendance!C27)</f>
        <v/>
      </c>
      <c r="J27" s="42" t="str">
        <f>IF(ISERROR(Attendance!G27/Attendance!C27),"",Attendance!G27/Attendance!C27)</f>
        <v/>
      </c>
      <c r="K27" s="42" t="str">
        <f>IF(ISERROR(Attendance!E27/Attendance!D27)*100,"",Attendance!E27/Attendance!D27*100)</f>
        <v/>
      </c>
      <c r="L27" s="43" t="str">
        <f>IF(ISERROR(Attendance!F27/Attendance!D27)*100,"",Attendance!F27/Attendance!D27*100)</f>
        <v/>
      </c>
      <c r="M27" s="43" t="str">
        <f>IF(ISERROR(Attendance!G27/Attendance!D27)*100,"",Attendance!G27/Attendance!D27*100)</f>
        <v/>
      </c>
    </row>
    <row r="28" spans="8:13" x14ac:dyDescent="0.2">
      <c r="H28" s="41" t="str">
        <f>IF(ISERROR(Attendance!E28/Attendance!C28),"",Attendance!E28/Attendance!C28)</f>
        <v/>
      </c>
      <c r="I28" s="42" t="str">
        <f>IF(ISERROR(Attendance!F28/Attendance!C28),"",Attendance!F28/Attendance!C28)</f>
        <v/>
      </c>
      <c r="J28" s="42" t="str">
        <f>IF(ISERROR(Attendance!G28/Attendance!C28),"",Attendance!G28/Attendance!C28)</f>
        <v/>
      </c>
      <c r="K28" s="42" t="str">
        <f>IF(ISERROR(Attendance!E28/Attendance!D28)*100,"",Attendance!E28/Attendance!D28*100)</f>
        <v/>
      </c>
      <c r="L28" s="43" t="str">
        <f>IF(ISERROR(Attendance!F28/Attendance!D28)*100,"",Attendance!F28/Attendance!D28*100)</f>
        <v/>
      </c>
      <c r="M28" s="43" t="str">
        <f>IF(ISERROR(Attendance!G28/Attendance!D28)*100,"",Attendance!G28/Attendance!D28*100)</f>
        <v/>
      </c>
    </row>
    <row r="29" spans="8:13" x14ac:dyDescent="0.2">
      <c r="H29" s="41" t="str">
        <f>IF(ISERROR(Attendance!E29/Attendance!C29),"",Attendance!E29/Attendance!C29)</f>
        <v/>
      </c>
      <c r="I29" s="42" t="str">
        <f>IF(ISERROR(Attendance!F29/Attendance!C29),"",Attendance!F29/Attendance!C29)</f>
        <v/>
      </c>
      <c r="J29" s="42" t="str">
        <f>IF(ISERROR(Attendance!G29/Attendance!C29),"",Attendance!G29/Attendance!C29)</f>
        <v/>
      </c>
      <c r="K29" s="42" t="str">
        <f>IF(ISERROR(Attendance!E29/Attendance!D29)*100,"",Attendance!E29/Attendance!D29*100)</f>
        <v/>
      </c>
      <c r="L29" s="43" t="str">
        <f>IF(ISERROR(Attendance!F29/Attendance!D29)*100,"",Attendance!F29/Attendance!D29*100)</f>
        <v/>
      </c>
      <c r="M29" s="43" t="str">
        <f>IF(ISERROR(Attendance!G29/Attendance!D29)*100,"",Attendance!G29/Attendance!D29*100)</f>
        <v/>
      </c>
    </row>
    <row r="30" spans="8:13" x14ac:dyDescent="0.2">
      <c r="H30" s="41" t="str">
        <f>IF(ISERROR(Attendance!E30/Attendance!C30),"",Attendance!E30/Attendance!C30)</f>
        <v/>
      </c>
      <c r="I30" s="42" t="str">
        <f>IF(ISERROR(Attendance!F30/Attendance!C30),"",Attendance!F30/Attendance!C30)</f>
        <v/>
      </c>
      <c r="J30" s="42" t="str">
        <f>IF(ISERROR(Attendance!G30/Attendance!C30),"",Attendance!G30/Attendance!C30)</f>
        <v/>
      </c>
      <c r="K30" s="42" t="str">
        <f>IF(ISERROR(Attendance!E30/Attendance!D30)*100,"",Attendance!E30/Attendance!D30*100)</f>
        <v/>
      </c>
      <c r="L30" s="43" t="str">
        <f>IF(ISERROR(Attendance!F30/Attendance!D30)*100,"",Attendance!F30/Attendance!D30*100)</f>
        <v/>
      </c>
      <c r="M30" s="43" t="str">
        <f>IF(ISERROR(Attendance!G30/Attendance!D30)*100,"",Attendance!G30/Attendance!D30*100)</f>
        <v/>
      </c>
    </row>
    <row r="31" spans="8:13" x14ac:dyDescent="0.2">
      <c r="H31" s="41" t="str">
        <f>IF(ISERROR(Attendance!E31/Attendance!C31),"",Attendance!E31/Attendance!C31)</f>
        <v/>
      </c>
      <c r="I31" s="42" t="str">
        <f>IF(ISERROR(Attendance!F31/Attendance!C31),"",Attendance!F31/Attendance!C31)</f>
        <v/>
      </c>
      <c r="J31" s="42" t="str">
        <f>IF(ISERROR(Attendance!G31/Attendance!C31),"",Attendance!G31/Attendance!C31)</f>
        <v/>
      </c>
      <c r="K31" s="42" t="str">
        <f>IF(ISERROR(Attendance!E31/Attendance!D31)*100,"",Attendance!E31/Attendance!D31*100)</f>
        <v/>
      </c>
      <c r="L31" s="43" t="str">
        <f>IF(ISERROR(Attendance!F31/Attendance!D31)*100,"",Attendance!F31/Attendance!D31*100)</f>
        <v/>
      </c>
      <c r="M31" s="43" t="str">
        <f>IF(ISERROR(Attendance!G31/Attendance!D31)*100,"",Attendance!G31/Attendance!D31*100)</f>
        <v/>
      </c>
    </row>
    <row r="32" spans="8:13" x14ac:dyDescent="0.2">
      <c r="H32" s="41" t="str">
        <f>IF(ISERROR(Attendance!E32/Attendance!C32),"",Attendance!E32/Attendance!C32)</f>
        <v/>
      </c>
      <c r="I32" s="42" t="str">
        <f>IF(ISERROR(Attendance!F32/Attendance!C32),"",Attendance!F32/Attendance!C32)</f>
        <v/>
      </c>
      <c r="J32" s="42" t="str">
        <f>IF(ISERROR(Attendance!G32/Attendance!C32),"",Attendance!G32/Attendance!C32)</f>
        <v/>
      </c>
      <c r="K32" s="42" t="str">
        <f>IF(ISERROR(Attendance!E32/Attendance!D32)*100,"",Attendance!E32/Attendance!D32*100)</f>
        <v/>
      </c>
      <c r="L32" s="43" t="str">
        <f>IF(ISERROR(Attendance!F32/Attendance!D32)*100,"",Attendance!F32/Attendance!D32*100)</f>
        <v/>
      </c>
      <c r="M32" s="43" t="str">
        <f>IF(ISERROR(Attendance!G32/Attendance!D32)*100,"",Attendance!G32/Attendance!D32*100)</f>
        <v/>
      </c>
    </row>
    <row r="33" spans="8:13" x14ac:dyDescent="0.2">
      <c r="H33" s="41" t="str">
        <f>IF(ISERROR(Attendance!E33/Attendance!C33),"",Attendance!E33/Attendance!C33)</f>
        <v/>
      </c>
      <c r="I33" s="42" t="str">
        <f>IF(ISERROR(Attendance!F33/Attendance!C33),"",Attendance!F33/Attendance!C33)</f>
        <v/>
      </c>
      <c r="J33" s="42" t="str">
        <f>IF(ISERROR(Attendance!G33/Attendance!C33),"",Attendance!G33/Attendance!C33)</f>
        <v/>
      </c>
      <c r="K33" s="42" t="str">
        <f>IF(ISERROR(Attendance!E33/Attendance!D33)*100,"",Attendance!E33/Attendance!D33*100)</f>
        <v/>
      </c>
      <c r="L33" s="43" t="str">
        <f>IF(ISERROR(Attendance!F33/Attendance!D33)*100,"",Attendance!F33/Attendance!D33*100)</f>
        <v/>
      </c>
      <c r="M33" s="43" t="str">
        <f>IF(ISERROR(Attendance!G33/Attendance!D33)*100,"",Attendance!G33/Attendance!D33*100)</f>
        <v/>
      </c>
    </row>
    <row r="34" spans="8:13" x14ac:dyDescent="0.2">
      <c r="H34" s="41" t="str">
        <f>IF(ISERROR(Attendance!E34/Attendance!C34),"",Attendance!E34/Attendance!C34)</f>
        <v/>
      </c>
      <c r="I34" s="42" t="str">
        <f>IF(ISERROR(Attendance!F34/Attendance!C34),"",Attendance!F34/Attendance!C34)</f>
        <v/>
      </c>
      <c r="J34" s="42" t="str">
        <f>IF(ISERROR(Attendance!G34/Attendance!C34),"",Attendance!G34/Attendance!C34)</f>
        <v/>
      </c>
      <c r="K34" s="42" t="str">
        <f>IF(ISERROR(Attendance!E34/Attendance!D34)*100,"",Attendance!E34/Attendance!D34*100)</f>
        <v/>
      </c>
      <c r="L34" s="43" t="str">
        <f>IF(ISERROR(Attendance!F34/Attendance!D34)*100,"",Attendance!F34/Attendance!D34*100)</f>
        <v/>
      </c>
      <c r="M34" s="43" t="str">
        <f>IF(ISERROR(Attendance!G34/Attendance!D34)*100,"",Attendance!G34/Attendance!D34*100)</f>
        <v/>
      </c>
    </row>
    <row r="35" spans="8:13" x14ac:dyDescent="0.2">
      <c r="H35" s="41" t="str">
        <f>IF(ISERROR(Attendance!E35/Attendance!C35),"",Attendance!E35/Attendance!C35)</f>
        <v/>
      </c>
      <c r="I35" s="42" t="str">
        <f>IF(ISERROR(Attendance!F35/Attendance!C35),"",Attendance!F35/Attendance!C35)</f>
        <v/>
      </c>
      <c r="J35" s="42" t="str">
        <f>IF(ISERROR(Attendance!G35/Attendance!C35),"",Attendance!G35/Attendance!C35)</f>
        <v/>
      </c>
      <c r="K35" s="42" t="str">
        <f>IF(ISERROR(Attendance!E35/Attendance!D35)*100,"",Attendance!E35/Attendance!D35*100)</f>
        <v/>
      </c>
      <c r="L35" s="43" t="str">
        <f>IF(ISERROR(Attendance!F35/Attendance!D35)*100,"",Attendance!F35/Attendance!D35*100)</f>
        <v/>
      </c>
      <c r="M35" s="43" t="str">
        <f>IF(ISERROR(Attendance!G35/Attendance!D35)*100,"",Attendance!G35/Attendance!D35*100)</f>
        <v/>
      </c>
    </row>
    <row r="36" spans="8:13" x14ac:dyDescent="0.2">
      <c r="H36" s="41" t="str">
        <f>IF(ISERROR(Attendance!E36/Attendance!C36),"",Attendance!E36/Attendance!C36)</f>
        <v/>
      </c>
      <c r="I36" s="42" t="str">
        <f>IF(ISERROR(Attendance!F36/Attendance!C36),"",Attendance!F36/Attendance!C36)</f>
        <v/>
      </c>
      <c r="J36" s="42" t="str">
        <f>IF(ISERROR(Attendance!G36/Attendance!C36),"",Attendance!G36/Attendance!C36)</f>
        <v/>
      </c>
      <c r="K36" s="42" t="str">
        <f>IF(ISERROR(Attendance!E36/Attendance!D36)*100,"",Attendance!E36/Attendance!D36*100)</f>
        <v/>
      </c>
      <c r="L36" s="43" t="str">
        <f>IF(ISERROR(Attendance!F36/Attendance!D36)*100,"",Attendance!F36/Attendance!D36*100)</f>
        <v/>
      </c>
      <c r="M36" s="43" t="str">
        <f>IF(ISERROR(Attendance!G36/Attendance!D36)*100,"",Attendance!G36/Attendance!D36*100)</f>
        <v/>
      </c>
    </row>
    <row r="37" spans="8:13" x14ac:dyDescent="0.2">
      <c r="H37" s="41" t="str">
        <f>IF(ISERROR(Attendance!E37/Attendance!C37),"",Attendance!E37/Attendance!C37)</f>
        <v/>
      </c>
      <c r="I37" s="42" t="str">
        <f>IF(ISERROR(Attendance!F37/Attendance!C37),"",Attendance!F37/Attendance!C37)</f>
        <v/>
      </c>
      <c r="J37" s="42" t="str">
        <f>IF(ISERROR(Attendance!G37/Attendance!C37),"",Attendance!G37/Attendance!C37)</f>
        <v/>
      </c>
      <c r="K37" s="42" t="str">
        <f>IF(ISERROR(Attendance!E37/Attendance!D37)*100,"",Attendance!E37/Attendance!D37*100)</f>
        <v/>
      </c>
      <c r="L37" s="43" t="str">
        <f>IF(ISERROR(Attendance!F37/Attendance!D37)*100,"",Attendance!F37/Attendance!D37*100)</f>
        <v/>
      </c>
      <c r="M37" s="43" t="str">
        <f>IF(ISERROR(Attendance!G37/Attendance!D37)*100,"",Attendance!G37/Attendance!D37*100)</f>
        <v/>
      </c>
    </row>
    <row r="38" spans="8:13" x14ac:dyDescent="0.2">
      <c r="H38" s="41" t="str">
        <f>IF(ISERROR(Attendance!E38/Attendance!C38),"",Attendance!E38/Attendance!C38)</f>
        <v/>
      </c>
      <c r="I38" s="42" t="str">
        <f>IF(ISERROR(Attendance!F38/Attendance!C38),"",Attendance!F38/Attendance!C38)</f>
        <v/>
      </c>
      <c r="J38" s="42" t="str">
        <f>IF(ISERROR(Attendance!G38/Attendance!C38),"",Attendance!G38/Attendance!C38)</f>
        <v/>
      </c>
      <c r="K38" s="42" t="str">
        <f>IF(ISERROR(Attendance!E38/Attendance!D38)*100,"",Attendance!E38/Attendance!D38*100)</f>
        <v/>
      </c>
      <c r="L38" s="43" t="str">
        <f>IF(ISERROR(Attendance!F38/Attendance!D38)*100,"",Attendance!F38/Attendance!D38*100)</f>
        <v/>
      </c>
      <c r="M38" s="43" t="str">
        <f>IF(ISERROR(Attendance!G38/Attendance!D38)*100,"",Attendance!G38/Attendance!D38*100)</f>
        <v/>
      </c>
    </row>
    <row r="39" spans="8:13" x14ac:dyDescent="0.2">
      <c r="H39" s="41" t="str">
        <f>IF(ISERROR(Attendance!E39/Attendance!C39),"",Attendance!E39/Attendance!C39)</f>
        <v/>
      </c>
      <c r="I39" s="42" t="str">
        <f>IF(ISERROR(Attendance!F39/Attendance!C39),"",Attendance!F39/Attendance!C39)</f>
        <v/>
      </c>
      <c r="J39" s="42" t="str">
        <f>IF(ISERROR(Attendance!G39/Attendance!C39),"",Attendance!G39/Attendance!C39)</f>
        <v/>
      </c>
      <c r="K39" s="42" t="str">
        <f>IF(ISERROR(Attendance!E39/Attendance!D39)*100,"",Attendance!E39/Attendance!D39*100)</f>
        <v/>
      </c>
      <c r="L39" s="43" t="str">
        <f>IF(ISERROR(Attendance!F39/Attendance!D39)*100,"",Attendance!F39/Attendance!D39*100)</f>
        <v/>
      </c>
      <c r="M39" s="43" t="str">
        <f>IF(ISERROR(Attendance!G39/Attendance!D39)*100,"",Attendance!G39/Attendance!D39*100)</f>
        <v/>
      </c>
    </row>
    <row r="40" spans="8:13" x14ac:dyDescent="0.2">
      <c r="H40" s="41" t="str">
        <f>IF(ISERROR(Attendance!E40/Attendance!C40),"",Attendance!E40/Attendance!C40)</f>
        <v/>
      </c>
      <c r="I40" s="42" t="str">
        <f>IF(ISERROR(Attendance!F40/Attendance!C40),"",Attendance!F40/Attendance!C40)</f>
        <v/>
      </c>
      <c r="J40" s="42" t="str">
        <f>IF(ISERROR(Attendance!G40/Attendance!C40),"",Attendance!G40/Attendance!C40)</f>
        <v/>
      </c>
      <c r="K40" s="42" t="str">
        <f>IF(ISERROR(Attendance!E40/Attendance!D40)*100,"",Attendance!E40/Attendance!D40*100)</f>
        <v/>
      </c>
      <c r="L40" s="43" t="str">
        <f>IF(ISERROR(Attendance!F40/Attendance!D40)*100,"",Attendance!F40/Attendance!D40*100)</f>
        <v/>
      </c>
      <c r="M40" s="43" t="str">
        <f>IF(ISERROR(Attendance!G40/Attendance!D40)*100,"",Attendance!G40/Attendance!D40*100)</f>
        <v/>
      </c>
    </row>
    <row r="41" spans="8:13" x14ac:dyDescent="0.2">
      <c r="H41" s="41" t="str">
        <f>IF(ISERROR(Attendance!E41/Attendance!C41),"",Attendance!E41/Attendance!C41)</f>
        <v/>
      </c>
      <c r="I41" s="42" t="str">
        <f>IF(ISERROR(Attendance!F41/Attendance!C41),"",Attendance!F41/Attendance!C41)</f>
        <v/>
      </c>
      <c r="J41" s="42" t="str">
        <f>IF(ISERROR(Attendance!G41/Attendance!C41),"",Attendance!G41/Attendance!C41)</f>
        <v/>
      </c>
      <c r="K41" s="42" t="str">
        <f>IF(ISERROR(Attendance!E41/Attendance!D41)*100,"",Attendance!E41/Attendance!D41*100)</f>
        <v/>
      </c>
      <c r="L41" s="43" t="str">
        <f>IF(ISERROR(Attendance!F41/Attendance!D41)*100,"",Attendance!F41/Attendance!D41*100)</f>
        <v/>
      </c>
      <c r="M41" s="43" t="str">
        <f>IF(ISERROR(Attendance!G41/Attendance!D41)*100,"",Attendance!G41/Attendance!D41*100)</f>
        <v/>
      </c>
    </row>
    <row r="42" spans="8:13" x14ac:dyDescent="0.2">
      <c r="H42" s="41" t="str">
        <f>IF(ISERROR(Attendance!E42/Attendance!C42),"",Attendance!E42/Attendance!C42)</f>
        <v/>
      </c>
      <c r="I42" s="42" t="str">
        <f>IF(ISERROR(Attendance!F42/Attendance!C42),"",Attendance!F42/Attendance!C42)</f>
        <v/>
      </c>
      <c r="J42" s="42" t="str">
        <f>IF(ISERROR(Attendance!G42/Attendance!C42),"",Attendance!G42/Attendance!C42)</f>
        <v/>
      </c>
      <c r="K42" s="42" t="str">
        <f>IF(ISERROR(Attendance!E42/Attendance!D42)*100,"",Attendance!E42/Attendance!D42*100)</f>
        <v/>
      </c>
      <c r="L42" s="43" t="str">
        <f>IF(ISERROR(Attendance!F42/Attendance!D42)*100,"",Attendance!F42/Attendance!D42*100)</f>
        <v/>
      </c>
      <c r="M42" s="43" t="str">
        <f>IF(ISERROR(Attendance!G42/Attendance!D42)*100,"",Attendance!G42/Attendance!D42*100)</f>
        <v/>
      </c>
    </row>
    <row r="43" spans="8:13" x14ac:dyDescent="0.2">
      <c r="H43" s="41" t="str">
        <f>IF(ISERROR(Attendance!E43/Attendance!C43),"",Attendance!E43/Attendance!C43)</f>
        <v/>
      </c>
      <c r="I43" s="42" t="str">
        <f>IF(ISERROR(Attendance!F43/Attendance!C43),"",Attendance!F43/Attendance!C43)</f>
        <v/>
      </c>
      <c r="J43" s="42" t="str">
        <f>IF(ISERROR(Attendance!G43/Attendance!C43),"",Attendance!G43/Attendance!C43)</f>
        <v/>
      </c>
      <c r="K43" s="42" t="str">
        <f>IF(ISERROR(Attendance!E43/Attendance!D43)*100,"",Attendance!E43/Attendance!D43*100)</f>
        <v/>
      </c>
      <c r="L43" s="43" t="str">
        <f>IF(ISERROR(Attendance!F43/Attendance!D43)*100,"",Attendance!F43/Attendance!D43*100)</f>
        <v/>
      </c>
      <c r="M43" s="43" t="str">
        <f>IF(ISERROR(Attendance!G43/Attendance!D43)*100,"",Attendance!G43/Attendance!D43*100)</f>
        <v/>
      </c>
    </row>
    <row r="44" spans="8:13" x14ac:dyDescent="0.2">
      <c r="H44" s="41" t="str">
        <f>IF(ISERROR(Attendance!E44/Attendance!C44),"",Attendance!E44/Attendance!C44)</f>
        <v/>
      </c>
      <c r="I44" s="42" t="str">
        <f>IF(ISERROR(Attendance!F44/Attendance!C44),"",Attendance!F44/Attendance!C44)</f>
        <v/>
      </c>
      <c r="J44" s="42" t="str">
        <f>IF(ISERROR(Attendance!G44/Attendance!C44),"",Attendance!G44/Attendance!C44)</f>
        <v/>
      </c>
      <c r="K44" s="42" t="str">
        <f>IF(ISERROR(Attendance!E44/Attendance!D44)*100,"",Attendance!E44/Attendance!D44*100)</f>
        <v/>
      </c>
      <c r="L44" s="43" t="str">
        <f>IF(ISERROR(Attendance!F44/Attendance!D44)*100,"",Attendance!F44/Attendance!D44*100)</f>
        <v/>
      </c>
      <c r="M44" s="43" t="str">
        <f>IF(ISERROR(Attendance!G44/Attendance!D44)*100,"",Attendance!G44/Attendance!D44*100)</f>
        <v/>
      </c>
    </row>
    <row r="45" spans="8:13" x14ac:dyDescent="0.2">
      <c r="H45" s="41" t="str">
        <f>IF(ISERROR(Attendance!E45/Attendance!C45),"",Attendance!E45/Attendance!C45)</f>
        <v/>
      </c>
      <c r="I45" s="42" t="str">
        <f>IF(ISERROR(Attendance!F45/Attendance!C45),"",Attendance!F45/Attendance!C45)</f>
        <v/>
      </c>
      <c r="J45" s="42" t="str">
        <f>IF(ISERROR(Attendance!G45/Attendance!C45),"",Attendance!G45/Attendance!C45)</f>
        <v/>
      </c>
      <c r="K45" s="42" t="str">
        <f>IF(ISERROR(Attendance!E45/Attendance!D45)*100,"",Attendance!E45/Attendance!D45*100)</f>
        <v/>
      </c>
      <c r="L45" s="43" t="str">
        <f>IF(ISERROR(Attendance!F45/Attendance!D45)*100,"",Attendance!F45/Attendance!D45*100)</f>
        <v/>
      </c>
      <c r="M45" s="43" t="str">
        <f>IF(ISERROR(Attendance!G45/Attendance!D45)*100,"",Attendance!G45/Attendance!D45*100)</f>
        <v/>
      </c>
    </row>
    <row r="46" spans="8:13" x14ac:dyDescent="0.2">
      <c r="H46" s="41" t="str">
        <f>IF(ISERROR(Attendance!E46/Attendance!C46),"",Attendance!E46/Attendance!C46)</f>
        <v/>
      </c>
      <c r="I46" s="42" t="str">
        <f>IF(ISERROR(Attendance!F46/Attendance!C46),"",Attendance!F46/Attendance!C46)</f>
        <v/>
      </c>
      <c r="J46" s="42" t="str">
        <f>IF(ISERROR(Attendance!G46/Attendance!C46),"",Attendance!G46/Attendance!C46)</f>
        <v/>
      </c>
      <c r="K46" s="42" t="str">
        <f>IF(ISERROR(Attendance!E46/Attendance!D46)*100,"",Attendance!E46/Attendance!D46*100)</f>
        <v/>
      </c>
      <c r="L46" s="43" t="str">
        <f>IF(ISERROR(Attendance!F46/Attendance!D46)*100,"",Attendance!F46/Attendance!D46*100)</f>
        <v/>
      </c>
      <c r="M46" s="43" t="str">
        <f>IF(ISERROR(Attendance!G46/Attendance!D46)*100,"",Attendance!G46/Attendance!D46*100)</f>
        <v/>
      </c>
    </row>
    <row r="47" spans="8:13" x14ac:dyDescent="0.2">
      <c r="H47" s="41" t="str">
        <f>IF(ISERROR(Attendance!E47/Attendance!C47),"",Attendance!E47/Attendance!C47)</f>
        <v/>
      </c>
      <c r="I47" s="42" t="str">
        <f>IF(ISERROR(Attendance!F47/Attendance!C47),"",Attendance!F47/Attendance!C47)</f>
        <v/>
      </c>
      <c r="J47" s="42" t="str">
        <f>IF(ISERROR(Attendance!G47/Attendance!C47),"",Attendance!G47/Attendance!C47)</f>
        <v/>
      </c>
      <c r="K47" s="42" t="str">
        <f>IF(ISERROR(Attendance!E47/Attendance!D47)*100,"",Attendance!E47/Attendance!D47*100)</f>
        <v/>
      </c>
      <c r="L47" s="43" t="str">
        <f>IF(ISERROR(Attendance!F47/Attendance!D47)*100,"",Attendance!F47/Attendance!D47*100)</f>
        <v/>
      </c>
      <c r="M47" s="43" t="str">
        <f>IF(ISERROR(Attendance!G47/Attendance!D47)*100,"",Attendance!G47/Attendance!D47*100)</f>
        <v/>
      </c>
    </row>
    <row r="48" spans="8:13" x14ac:dyDescent="0.2">
      <c r="H48" s="41" t="str">
        <f>IF(ISERROR(Attendance!E48/Attendance!C48),"",Attendance!E48/Attendance!C48)</f>
        <v/>
      </c>
      <c r="I48" s="42" t="str">
        <f>IF(ISERROR(Attendance!F48/Attendance!C48),"",Attendance!F48/Attendance!C48)</f>
        <v/>
      </c>
      <c r="J48" s="42" t="str">
        <f>IF(ISERROR(Attendance!G48/Attendance!C48),"",Attendance!G48/Attendance!C48)</f>
        <v/>
      </c>
      <c r="K48" s="42" t="str">
        <f>IF(ISERROR(Attendance!E48/Attendance!D48)*100,"",Attendance!E48/Attendance!D48*100)</f>
        <v/>
      </c>
      <c r="L48" s="43" t="str">
        <f>IF(ISERROR(Attendance!F48/Attendance!D48)*100,"",Attendance!F48/Attendance!D48*100)</f>
        <v/>
      </c>
      <c r="M48" s="43" t="str">
        <f>IF(ISERROR(Attendance!G48/Attendance!D48)*100,"",Attendance!G48/Attendance!D48*100)</f>
        <v/>
      </c>
    </row>
    <row r="49" spans="8:13" x14ac:dyDescent="0.2">
      <c r="H49" s="41" t="str">
        <f>IF(ISERROR(Attendance!E49/Attendance!C49),"",Attendance!E49/Attendance!C49)</f>
        <v/>
      </c>
      <c r="I49" s="42" t="str">
        <f>IF(ISERROR(Attendance!F49/Attendance!C49),"",Attendance!F49/Attendance!C49)</f>
        <v/>
      </c>
      <c r="J49" s="42" t="str">
        <f>IF(ISERROR(Attendance!G49/Attendance!C49),"",Attendance!G49/Attendance!C49)</f>
        <v/>
      </c>
      <c r="K49" s="42" t="str">
        <f>IF(ISERROR(Attendance!E49/Attendance!D49)*100,"",Attendance!E49/Attendance!D49*100)</f>
        <v/>
      </c>
      <c r="L49" s="43" t="str">
        <f>IF(ISERROR(Attendance!F49/Attendance!D49)*100,"",Attendance!F49/Attendance!D49*100)</f>
        <v/>
      </c>
      <c r="M49" s="43" t="str">
        <f>IF(ISERROR(Attendance!G49/Attendance!D49)*100,"",Attendance!G49/Attendance!D49*100)</f>
        <v/>
      </c>
    </row>
    <row r="50" spans="8:13" x14ac:dyDescent="0.2">
      <c r="H50" s="41" t="str">
        <f>IF(ISERROR(Attendance!E50/Attendance!C50),"",Attendance!E50/Attendance!C50)</f>
        <v/>
      </c>
      <c r="I50" s="42" t="str">
        <f>IF(ISERROR(Attendance!F50/Attendance!C50),"",Attendance!F50/Attendance!C50)</f>
        <v/>
      </c>
      <c r="J50" s="42" t="str">
        <f>IF(ISERROR(Attendance!G50/Attendance!C50),"",Attendance!G50/Attendance!C50)</f>
        <v/>
      </c>
      <c r="K50" s="42" t="str">
        <f>IF(ISERROR(Attendance!E50/Attendance!D50)*100,"",Attendance!E50/Attendance!D50*100)</f>
        <v/>
      </c>
      <c r="L50" s="43" t="str">
        <f>IF(ISERROR(Attendance!F50/Attendance!D50)*100,"",Attendance!F50/Attendance!D50*100)</f>
        <v/>
      </c>
      <c r="M50" s="43" t="str">
        <f>IF(ISERROR(Attendance!G50/Attendance!D50)*100,"",Attendance!G50/Attendance!D50*100)</f>
        <v/>
      </c>
    </row>
    <row r="51" spans="8:13" x14ac:dyDescent="0.2">
      <c r="H51" s="41" t="str">
        <f>IF(ISERROR(Attendance!E51/Attendance!C51),"",Attendance!E51/Attendance!C51)</f>
        <v/>
      </c>
      <c r="I51" s="42" t="str">
        <f>IF(ISERROR(Attendance!F51/Attendance!C51),"",Attendance!F51/Attendance!C51)</f>
        <v/>
      </c>
      <c r="J51" s="42" t="str">
        <f>IF(ISERROR(Attendance!G51/Attendance!C51),"",Attendance!G51/Attendance!C51)</f>
        <v/>
      </c>
      <c r="K51" s="42" t="str">
        <f>IF(ISERROR(Attendance!E51/Attendance!D51)*100,"",Attendance!E51/Attendance!D51*100)</f>
        <v/>
      </c>
      <c r="L51" s="43" t="str">
        <f>IF(ISERROR(Attendance!F51/Attendance!D51)*100,"",Attendance!F51/Attendance!D51*100)</f>
        <v/>
      </c>
      <c r="M51" s="43" t="str">
        <f>IF(ISERROR(Attendance!G51/Attendance!D51)*100,"",Attendance!G51/Attendance!D51*100)</f>
        <v/>
      </c>
    </row>
    <row r="52" spans="8:13" x14ac:dyDescent="0.2">
      <c r="H52" s="41" t="str">
        <f>IF(ISERROR(Attendance!E52/Attendance!C52),"",Attendance!E52/Attendance!C52)</f>
        <v/>
      </c>
      <c r="I52" s="42" t="str">
        <f>IF(ISERROR(Attendance!F52/Attendance!C52),"",Attendance!F52/Attendance!C52)</f>
        <v/>
      </c>
      <c r="J52" s="42" t="str">
        <f>IF(ISERROR(Attendance!G52/Attendance!C52),"",Attendance!G52/Attendance!C52)</f>
        <v/>
      </c>
      <c r="K52" s="42" t="str">
        <f>IF(ISERROR(Attendance!E52/Attendance!D52)*100,"",Attendance!E52/Attendance!D52*100)</f>
        <v/>
      </c>
      <c r="L52" s="43" t="str">
        <f>IF(ISERROR(Attendance!F52/Attendance!D52)*100,"",Attendance!F52/Attendance!D52*100)</f>
        <v/>
      </c>
      <c r="M52" s="43" t="str">
        <f>IF(ISERROR(Attendance!G52/Attendance!D52)*100,"",Attendance!G52/Attendance!D52*100)</f>
        <v/>
      </c>
    </row>
    <row r="53" spans="8:13" x14ac:dyDescent="0.2">
      <c r="H53" s="41" t="str">
        <f>IF(ISERROR(Attendance!E53/Attendance!C53),"",Attendance!E53/Attendance!C53)</f>
        <v/>
      </c>
      <c r="I53" s="42" t="str">
        <f>IF(ISERROR(Attendance!F53/Attendance!C53),"",Attendance!F53/Attendance!C53)</f>
        <v/>
      </c>
      <c r="J53" s="42" t="str">
        <f>IF(ISERROR(Attendance!G53/Attendance!C53),"",Attendance!G53/Attendance!C53)</f>
        <v/>
      </c>
      <c r="K53" s="42" t="str">
        <f>IF(ISERROR(Attendance!E53/Attendance!D53)*100,"",Attendance!E53/Attendance!D53*100)</f>
        <v/>
      </c>
      <c r="L53" s="43" t="str">
        <f>IF(ISERROR(Attendance!F53/Attendance!D53)*100,"",Attendance!F53/Attendance!D53*100)</f>
        <v/>
      </c>
      <c r="M53" s="43" t="str">
        <f>IF(ISERROR(Attendance!G53/Attendance!D53)*100,"",Attendance!G53/Attendance!D53*100)</f>
        <v/>
      </c>
    </row>
    <row r="54" spans="8:13" x14ac:dyDescent="0.2">
      <c r="H54" s="41" t="str">
        <f>IF(ISERROR(Attendance!E54/Attendance!C54),"",Attendance!E54/Attendance!C54)</f>
        <v/>
      </c>
      <c r="I54" s="42" t="str">
        <f>IF(ISERROR(Attendance!F54/Attendance!C54),"",Attendance!F54/Attendance!C54)</f>
        <v/>
      </c>
      <c r="J54" s="42" t="str">
        <f>IF(ISERROR(Attendance!G54/Attendance!C54),"",Attendance!G54/Attendance!C54)</f>
        <v/>
      </c>
      <c r="K54" s="42" t="str">
        <f>IF(ISERROR(Attendance!E54/Attendance!D54)*100,"",Attendance!E54/Attendance!D54*100)</f>
        <v/>
      </c>
      <c r="L54" s="43" t="str">
        <f>IF(ISERROR(Attendance!F54/Attendance!D54)*100,"",Attendance!F54/Attendance!D54*100)</f>
        <v/>
      </c>
      <c r="M54" s="43" t="str">
        <f>IF(ISERROR(Attendance!G54/Attendance!D54)*100,"",Attendance!G54/Attendance!D54*100)</f>
        <v/>
      </c>
    </row>
    <row r="55" spans="8:13" x14ac:dyDescent="0.2">
      <c r="H55" s="41" t="str">
        <f>IF(ISERROR(Attendance!E55/Attendance!C55),"",Attendance!E55/Attendance!C55)</f>
        <v/>
      </c>
      <c r="I55" s="42" t="str">
        <f>IF(ISERROR(Attendance!F55/Attendance!C55),"",Attendance!F55/Attendance!C55)</f>
        <v/>
      </c>
      <c r="J55" s="42" t="str">
        <f>IF(ISERROR(Attendance!G55/Attendance!C55),"",Attendance!G55/Attendance!C55)</f>
        <v/>
      </c>
      <c r="K55" s="42" t="str">
        <f>IF(ISERROR(Attendance!E55/Attendance!D55)*100,"",Attendance!E55/Attendance!D55*100)</f>
        <v/>
      </c>
      <c r="L55" s="43" t="str">
        <f>IF(ISERROR(Attendance!F55/Attendance!D55)*100,"",Attendance!F55/Attendance!D55*100)</f>
        <v/>
      </c>
      <c r="M55" s="43" t="str">
        <f>IF(ISERROR(Attendance!G55/Attendance!D55)*100,"",Attendance!G55/Attendance!D55*100)</f>
        <v/>
      </c>
    </row>
    <row r="56" spans="8:13" x14ac:dyDescent="0.2">
      <c r="H56" s="41" t="str">
        <f>IF(ISERROR(Attendance!E56/Attendance!C56),"",Attendance!E56/Attendance!C56)</f>
        <v/>
      </c>
      <c r="I56" s="42" t="str">
        <f>IF(ISERROR(Attendance!F56/Attendance!C56),"",Attendance!F56/Attendance!C56)</f>
        <v/>
      </c>
      <c r="J56" s="42" t="str">
        <f>IF(ISERROR(Attendance!G56/Attendance!C56),"",Attendance!G56/Attendance!C56)</f>
        <v/>
      </c>
      <c r="K56" s="42" t="str">
        <f>IF(ISERROR(Attendance!E56/Attendance!D56)*100,"",Attendance!E56/Attendance!D56*100)</f>
        <v/>
      </c>
      <c r="L56" s="43" t="str">
        <f>IF(ISERROR(Attendance!F56/Attendance!D56)*100,"",Attendance!F56/Attendance!D56*100)</f>
        <v/>
      </c>
      <c r="M56" s="43" t="str">
        <f>IF(ISERROR(Attendance!G56/Attendance!D56)*100,"",Attendance!G56/Attendance!D56*100)</f>
        <v/>
      </c>
    </row>
    <row r="57" spans="8:13" x14ac:dyDescent="0.2">
      <c r="H57" s="41" t="str">
        <f>IF(ISERROR(Attendance!E57/Attendance!C57),"",Attendance!E57/Attendance!C57)</f>
        <v/>
      </c>
      <c r="I57" s="42" t="str">
        <f>IF(ISERROR(Attendance!F57/Attendance!C57),"",Attendance!F57/Attendance!C57)</f>
        <v/>
      </c>
      <c r="J57" s="42" t="str">
        <f>IF(ISERROR(Attendance!G57/Attendance!C57),"",Attendance!G57/Attendance!C57)</f>
        <v/>
      </c>
      <c r="K57" s="42" t="str">
        <f>IF(ISERROR(Attendance!E57/Attendance!D57)*100,"",Attendance!E57/Attendance!D57*100)</f>
        <v/>
      </c>
      <c r="L57" s="43" t="str">
        <f>IF(ISERROR(Attendance!F57/Attendance!D57)*100,"",Attendance!F57/Attendance!D57*100)</f>
        <v/>
      </c>
      <c r="M57" s="43" t="str">
        <f>IF(ISERROR(Attendance!G57/Attendance!D57)*100,"",Attendance!G57/Attendance!D57*100)</f>
        <v/>
      </c>
    </row>
    <row r="58" spans="8:13" x14ac:dyDescent="0.2">
      <c r="H58" s="41" t="str">
        <f>IF(ISERROR(Attendance!E58/Attendance!C58),"",Attendance!E58/Attendance!C58)</f>
        <v/>
      </c>
      <c r="I58" s="42" t="str">
        <f>IF(ISERROR(Attendance!F58/Attendance!C58),"",Attendance!F58/Attendance!C58)</f>
        <v/>
      </c>
      <c r="J58" s="42" t="str">
        <f>IF(ISERROR(Attendance!G58/Attendance!C58),"",Attendance!G58/Attendance!C58)</f>
        <v/>
      </c>
      <c r="K58" s="42" t="str">
        <f>IF(ISERROR(Attendance!E58/Attendance!D58)*100,"",Attendance!E58/Attendance!D58*100)</f>
        <v/>
      </c>
      <c r="L58" s="43" t="str">
        <f>IF(ISERROR(Attendance!F58/Attendance!D58)*100,"",Attendance!F58/Attendance!D58*100)</f>
        <v/>
      </c>
      <c r="M58" s="43" t="str">
        <f>IF(ISERROR(Attendance!G58/Attendance!D58)*100,"",Attendance!G58/Attendance!D58*100)</f>
        <v/>
      </c>
    </row>
    <row r="59" spans="8:13" x14ac:dyDescent="0.2">
      <c r="H59" s="41" t="str">
        <f>IF(ISERROR(Attendance!E59/Attendance!C59),"",Attendance!E59/Attendance!C59)</f>
        <v/>
      </c>
      <c r="I59" s="42" t="str">
        <f>IF(ISERROR(Attendance!F59/Attendance!C59),"",Attendance!F59/Attendance!C59)</f>
        <v/>
      </c>
      <c r="J59" s="42" t="str">
        <f>IF(ISERROR(Attendance!G59/Attendance!C59),"",Attendance!G59/Attendance!C59)</f>
        <v/>
      </c>
      <c r="K59" s="42" t="str">
        <f>IF(ISERROR(Attendance!E59/Attendance!D59)*100,"",Attendance!E59/Attendance!D59*100)</f>
        <v/>
      </c>
      <c r="L59" s="43" t="str">
        <f>IF(ISERROR(Attendance!F59/Attendance!D59)*100,"",Attendance!F59/Attendance!D59*100)</f>
        <v/>
      </c>
      <c r="M59" s="43" t="str">
        <f>IF(ISERROR(Attendance!G59/Attendance!D59)*100,"",Attendance!G59/Attendance!D59*100)</f>
        <v/>
      </c>
    </row>
    <row r="60" spans="8:13" x14ac:dyDescent="0.2">
      <c r="H60" s="41" t="str">
        <f>IF(ISERROR(Attendance!E60/Attendance!C60),"",Attendance!E60/Attendance!C60)</f>
        <v/>
      </c>
      <c r="I60" s="42" t="str">
        <f>IF(ISERROR(Attendance!F60/Attendance!C60),"",Attendance!F60/Attendance!C60)</f>
        <v/>
      </c>
      <c r="J60" s="42" t="str">
        <f>IF(ISERROR(Attendance!G60/Attendance!C60),"",Attendance!G60/Attendance!C60)</f>
        <v/>
      </c>
      <c r="K60" s="42" t="str">
        <f>IF(ISERROR(Attendance!E60/Attendance!D60)*100,"",Attendance!E60/Attendance!D60*100)</f>
        <v/>
      </c>
      <c r="L60" s="43" t="str">
        <f>IF(ISERROR(Attendance!F60/Attendance!D60)*100,"",Attendance!F60/Attendance!D60*100)</f>
        <v/>
      </c>
      <c r="M60" s="43" t="str">
        <f>IF(ISERROR(Attendance!G60/Attendance!D60)*100,"",Attendance!G60/Attendance!D60*100)</f>
        <v/>
      </c>
    </row>
    <row r="61" spans="8:13" x14ac:dyDescent="0.2">
      <c r="H61" s="41" t="str">
        <f>IF(ISERROR(Attendance!E61/Attendance!C61),"",Attendance!E61/Attendance!C61)</f>
        <v/>
      </c>
      <c r="I61" s="42" t="str">
        <f>IF(ISERROR(Attendance!F61/Attendance!C61),"",Attendance!F61/Attendance!C61)</f>
        <v/>
      </c>
      <c r="J61" s="42" t="str">
        <f>IF(ISERROR(Attendance!G61/Attendance!C61),"",Attendance!G61/Attendance!C61)</f>
        <v/>
      </c>
      <c r="K61" s="42" t="str">
        <f>IF(ISERROR(Attendance!E61/Attendance!D61)*100,"",Attendance!E61/Attendance!D61*100)</f>
        <v/>
      </c>
      <c r="L61" s="43" t="str">
        <f>IF(ISERROR(Attendance!F61/Attendance!D61)*100,"",Attendance!F61/Attendance!D61*100)</f>
        <v/>
      </c>
      <c r="M61" s="43" t="str">
        <f>IF(ISERROR(Attendance!G61/Attendance!D61)*100,"",Attendance!G61/Attendance!D61*100)</f>
        <v/>
      </c>
    </row>
    <row r="62" spans="8:13" x14ac:dyDescent="0.2">
      <c r="H62" s="41" t="str">
        <f>IF(ISERROR(Attendance!E62/Attendance!C62),"",Attendance!E62/Attendance!C62)</f>
        <v/>
      </c>
      <c r="I62" s="42" t="str">
        <f>IF(ISERROR(Attendance!F62/Attendance!C62),"",Attendance!F62/Attendance!C62)</f>
        <v/>
      </c>
      <c r="J62" s="42" t="str">
        <f>IF(ISERROR(Attendance!G62/Attendance!C62),"",Attendance!G62/Attendance!C62)</f>
        <v/>
      </c>
      <c r="K62" s="42" t="str">
        <f>IF(ISERROR(Attendance!E62/Attendance!D62)*100,"",Attendance!E62/Attendance!D62*100)</f>
        <v/>
      </c>
      <c r="L62" s="43" t="str">
        <f>IF(ISERROR(Attendance!F62/Attendance!D62)*100,"",Attendance!F62/Attendance!D62*100)</f>
        <v/>
      </c>
      <c r="M62" s="43" t="str">
        <f>IF(ISERROR(Attendance!G62/Attendance!D62)*100,"",Attendance!G62/Attendance!D62*100)</f>
        <v/>
      </c>
    </row>
    <row r="63" spans="8:13" x14ac:dyDescent="0.2">
      <c r="H63" s="41" t="str">
        <f>IF(ISERROR(Attendance!E63/Attendance!C63),"",Attendance!E63/Attendance!C63)</f>
        <v/>
      </c>
      <c r="I63" s="42" t="str">
        <f>IF(ISERROR(Attendance!F63/Attendance!C63),"",Attendance!F63/Attendance!C63)</f>
        <v/>
      </c>
      <c r="J63" s="42" t="str">
        <f>IF(ISERROR(Attendance!G63/Attendance!C63),"",Attendance!G63/Attendance!C63)</f>
        <v/>
      </c>
      <c r="K63" s="42" t="str">
        <f>IF(ISERROR(Attendance!E63/Attendance!D63)*100,"",Attendance!E63/Attendance!D63*100)</f>
        <v/>
      </c>
      <c r="L63" s="43" t="str">
        <f>IF(ISERROR(Attendance!F63/Attendance!D63)*100,"",Attendance!F63/Attendance!D63*100)</f>
        <v/>
      </c>
      <c r="M63" s="43" t="str">
        <f>IF(ISERROR(Attendance!G63/Attendance!D63)*100,"",Attendance!G63/Attendance!D63*100)</f>
        <v/>
      </c>
    </row>
    <row r="64" spans="8:13" x14ac:dyDescent="0.2">
      <c r="H64" s="41" t="str">
        <f>IF(ISERROR(Attendance!E64/Attendance!C64),"",Attendance!E64/Attendance!C64)</f>
        <v/>
      </c>
      <c r="I64" s="42" t="str">
        <f>IF(ISERROR(Attendance!F64/Attendance!C64),"",Attendance!F64/Attendance!C64)</f>
        <v/>
      </c>
      <c r="J64" s="42" t="str">
        <f>IF(ISERROR(Attendance!G64/Attendance!C64),"",Attendance!G64/Attendance!C64)</f>
        <v/>
      </c>
      <c r="K64" s="42" t="str">
        <f>IF(ISERROR(Attendance!E64/Attendance!D64)*100,"",Attendance!E64/Attendance!D64*100)</f>
        <v/>
      </c>
      <c r="L64" s="43" t="str">
        <f>IF(ISERROR(Attendance!F64/Attendance!D64)*100,"",Attendance!F64/Attendance!D64*100)</f>
        <v/>
      </c>
      <c r="M64" s="43" t="str">
        <f>IF(ISERROR(Attendance!G64/Attendance!D64)*100,"",Attendance!G64/Attendance!D64*100)</f>
        <v/>
      </c>
    </row>
    <row r="65" spans="8:13" x14ac:dyDescent="0.2">
      <c r="H65" s="41" t="str">
        <f>IF(ISERROR(Attendance!E65/Attendance!C65),"",Attendance!E65/Attendance!C65)</f>
        <v/>
      </c>
      <c r="I65" s="42" t="str">
        <f>IF(ISERROR(Attendance!F65/Attendance!C65),"",Attendance!F65/Attendance!C65)</f>
        <v/>
      </c>
      <c r="J65" s="42" t="str">
        <f>IF(ISERROR(Attendance!G65/Attendance!C65),"",Attendance!G65/Attendance!C65)</f>
        <v/>
      </c>
      <c r="K65" s="42" t="str">
        <f>IF(ISERROR(Attendance!E65/Attendance!D65)*100,"",Attendance!E65/Attendance!D65*100)</f>
        <v/>
      </c>
      <c r="L65" s="43" t="str">
        <f>IF(ISERROR(Attendance!F65/Attendance!D65)*100,"",Attendance!F65/Attendance!D65*100)</f>
        <v/>
      </c>
      <c r="M65" s="43" t="str">
        <f>IF(ISERROR(Attendance!G65/Attendance!D65)*100,"",Attendance!G65/Attendance!D65*100)</f>
        <v/>
      </c>
    </row>
    <row r="66" spans="8:13" x14ac:dyDescent="0.2">
      <c r="H66" s="41" t="str">
        <f>IF(ISERROR(Attendance!E66/Attendance!C66),"",Attendance!E66/Attendance!C66)</f>
        <v/>
      </c>
      <c r="I66" s="42" t="str">
        <f>IF(ISERROR(Attendance!F66/Attendance!C66),"",Attendance!F66/Attendance!C66)</f>
        <v/>
      </c>
      <c r="J66" s="42" t="str">
        <f>IF(ISERROR(Attendance!G66/Attendance!C66),"",Attendance!G66/Attendance!C66)</f>
        <v/>
      </c>
      <c r="K66" s="42" t="str">
        <f>IF(ISERROR(Attendance!E66/Attendance!D66)*100,"",Attendance!E66/Attendance!D66*100)</f>
        <v/>
      </c>
      <c r="L66" s="43" t="str">
        <f>IF(ISERROR(Attendance!F66/Attendance!D66)*100,"",Attendance!F66/Attendance!D66*100)</f>
        <v/>
      </c>
      <c r="M66" s="43" t="str">
        <f>IF(ISERROR(Attendance!G66/Attendance!D66)*100,"",Attendance!G66/Attendance!D66*100)</f>
        <v/>
      </c>
    </row>
    <row r="67" spans="8:13" x14ac:dyDescent="0.2">
      <c r="H67" s="41" t="str">
        <f>IF(ISERROR(Attendance!E67/Attendance!C67),"",Attendance!E67/Attendance!C67)</f>
        <v/>
      </c>
      <c r="I67" s="42" t="str">
        <f>IF(ISERROR(Attendance!F67/Attendance!C67),"",Attendance!F67/Attendance!C67)</f>
        <v/>
      </c>
      <c r="J67" s="42" t="str">
        <f>IF(ISERROR(Attendance!G67/Attendance!C67),"",Attendance!G67/Attendance!C67)</f>
        <v/>
      </c>
      <c r="K67" s="42" t="str">
        <f>IF(ISERROR(Attendance!E67/Attendance!D67)*100,"",Attendance!E67/Attendance!D67*100)</f>
        <v/>
      </c>
      <c r="L67" s="43" t="str">
        <f>IF(ISERROR(Attendance!F67/Attendance!D67)*100,"",Attendance!F67/Attendance!D67*100)</f>
        <v/>
      </c>
      <c r="M67" s="43" t="str">
        <f>IF(ISERROR(Attendance!G67/Attendance!D67)*100,"",Attendance!G67/Attendance!D67*100)</f>
        <v/>
      </c>
    </row>
    <row r="68" spans="8:13" x14ac:dyDescent="0.2">
      <c r="H68" s="41" t="str">
        <f>IF(ISERROR(Attendance!E68/Attendance!C68),"",Attendance!E68/Attendance!C68)</f>
        <v/>
      </c>
      <c r="I68" s="42" t="str">
        <f>IF(ISERROR(Attendance!F68/Attendance!C68),"",Attendance!F68/Attendance!C68)</f>
        <v/>
      </c>
      <c r="J68" s="42" t="str">
        <f>IF(ISERROR(Attendance!G68/Attendance!C68),"",Attendance!G68/Attendance!C68)</f>
        <v/>
      </c>
      <c r="K68" s="42" t="str">
        <f>IF(ISERROR(Attendance!E68/Attendance!D68)*100,"",Attendance!E68/Attendance!D68*100)</f>
        <v/>
      </c>
      <c r="L68" s="43" t="str">
        <f>IF(ISERROR(Attendance!F68/Attendance!D68)*100,"",Attendance!F68/Attendance!D68*100)</f>
        <v/>
      </c>
      <c r="M68" s="43" t="str">
        <f>IF(ISERROR(Attendance!G68/Attendance!D68)*100,"",Attendance!G68/Attendance!D68*100)</f>
        <v/>
      </c>
    </row>
    <row r="69" spans="8:13" x14ac:dyDescent="0.2">
      <c r="H69" s="41" t="str">
        <f>IF(ISERROR(Attendance!E69/Attendance!C69),"",Attendance!E69/Attendance!C69)</f>
        <v/>
      </c>
      <c r="I69" s="42" t="str">
        <f>IF(ISERROR(Attendance!F69/Attendance!C69),"",Attendance!F69/Attendance!C69)</f>
        <v/>
      </c>
      <c r="J69" s="42" t="str">
        <f>IF(ISERROR(Attendance!G69/Attendance!C69),"",Attendance!G69/Attendance!C69)</f>
        <v/>
      </c>
      <c r="K69" s="42" t="str">
        <f>IF(ISERROR(Attendance!E69/Attendance!D69)*100,"",Attendance!E69/Attendance!D69*100)</f>
        <v/>
      </c>
      <c r="L69" s="43" t="str">
        <f>IF(ISERROR(Attendance!F69/Attendance!D69)*100,"",Attendance!F69/Attendance!D69*100)</f>
        <v/>
      </c>
      <c r="M69" s="43" t="str">
        <f>IF(ISERROR(Attendance!G69/Attendance!D69)*100,"",Attendance!G69/Attendance!D69*100)</f>
        <v/>
      </c>
    </row>
    <row r="70" spans="8:13" x14ac:dyDescent="0.2">
      <c r="H70" s="41" t="str">
        <f>IF(ISERROR(Attendance!E70/Attendance!C70),"",Attendance!E70/Attendance!C70)</f>
        <v/>
      </c>
      <c r="I70" s="42" t="str">
        <f>IF(ISERROR(Attendance!F70/Attendance!C70),"",Attendance!F70/Attendance!C70)</f>
        <v/>
      </c>
      <c r="J70" s="42" t="str">
        <f>IF(ISERROR(Attendance!G70/Attendance!C70),"",Attendance!G70/Attendance!C70)</f>
        <v/>
      </c>
      <c r="K70" s="42" t="str">
        <f>IF(ISERROR(Attendance!E70/Attendance!D70)*100,"",Attendance!E70/Attendance!D70*100)</f>
        <v/>
      </c>
      <c r="L70" s="43" t="str">
        <f>IF(ISERROR(Attendance!F70/Attendance!D70)*100,"",Attendance!F70/Attendance!D70*100)</f>
        <v/>
      </c>
      <c r="M70" s="43" t="str">
        <f>IF(ISERROR(Attendance!G70/Attendance!D70)*100,"",Attendance!G70/Attendance!D70*100)</f>
        <v/>
      </c>
    </row>
    <row r="71" spans="8:13" x14ac:dyDescent="0.2">
      <c r="H71" s="41" t="str">
        <f>IF(ISERROR(Attendance!E71/Attendance!C71),"",Attendance!E71/Attendance!C71)</f>
        <v/>
      </c>
      <c r="I71" s="42" t="str">
        <f>IF(ISERROR(Attendance!F71/Attendance!C71),"",Attendance!F71/Attendance!C71)</f>
        <v/>
      </c>
      <c r="J71" s="42" t="str">
        <f>IF(ISERROR(Attendance!G71/Attendance!C71),"",Attendance!G71/Attendance!C71)</f>
        <v/>
      </c>
      <c r="K71" s="42" t="str">
        <f>IF(ISERROR(Attendance!E71/Attendance!D71)*100,"",Attendance!E71/Attendance!D71*100)</f>
        <v/>
      </c>
      <c r="L71" s="43" t="str">
        <f>IF(ISERROR(Attendance!F71/Attendance!D71)*100,"",Attendance!F71/Attendance!D71*100)</f>
        <v/>
      </c>
      <c r="M71" s="43" t="str">
        <f>IF(ISERROR(Attendance!G71/Attendance!D71)*100,"",Attendance!G71/Attendance!D71*100)</f>
        <v/>
      </c>
    </row>
    <row r="72" spans="8:13" x14ac:dyDescent="0.2">
      <c r="H72" s="41" t="str">
        <f>IF(ISERROR(Attendance!E72/Attendance!C72),"",Attendance!E72/Attendance!C72)</f>
        <v/>
      </c>
      <c r="I72" s="42" t="str">
        <f>IF(ISERROR(Attendance!F72/Attendance!C72),"",Attendance!F72/Attendance!C72)</f>
        <v/>
      </c>
      <c r="J72" s="42" t="str">
        <f>IF(ISERROR(Attendance!G72/Attendance!C72),"",Attendance!G72/Attendance!C72)</f>
        <v/>
      </c>
      <c r="K72" s="42" t="str">
        <f>IF(ISERROR(Attendance!E72/Attendance!D72)*100,"",Attendance!E72/Attendance!D72*100)</f>
        <v/>
      </c>
      <c r="L72" s="43" t="str">
        <f>IF(ISERROR(Attendance!F72/Attendance!D72)*100,"",Attendance!F72/Attendance!D72*100)</f>
        <v/>
      </c>
      <c r="M72" s="43" t="str">
        <f>IF(ISERROR(Attendance!G72/Attendance!D72)*100,"",Attendance!G72/Attendance!D72*100)</f>
        <v/>
      </c>
    </row>
    <row r="73" spans="8:13" x14ac:dyDescent="0.2">
      <c r="H73" s="41" t="str">
        <f>IF(ISERROR(Attendance!E73/Attendance!C73),"",Attendance!E73/Attendance!C73)</f>
        <v/>
      </c>
      <c r="I73" s="42" t="str">
        <f>IF(ISERROR(Attendance!F73/Attendance!C73),"",Attendance!F73/Attendance!C73)</f>
        <v/>
      </c>
      <c r="J73" s="42" t="str">
        <f>IF(ISERROR(Attendance!G73/Attendance!C73),"",Attendance!G73/Attendance!C73)</f>
        <v/>
      </c>
      <c r="K73" s="42" t="str">
        <f>IF(ISERROR(Attendance!E73/Attendance!D73)*100,"",Attendance!E73/Attendance!D73*100)</f>
        <v/>
      </c>
      <c r="L73" s="43" t="str">
        <f>IF(ISERROR(Attendance!F73/Attendance!D73)*100,"",Attendance!F73/Attendance!D73*100)</f>
        <v/>
      </c>
      <c r="M73" s="43" t="str">
        <f>IF(ISERROR(Attendance!G73/Attendance!D73)*100,"",Attendance!G73/Attendance!D73*100)</f>
        <v/>
      </c>
    </row>
    <row r="74" spans="8:13" x14ac:dyDescent="0.2">
      <c r="H74" s="41" t="str">
        <f>IF(ISERROR(Attendance!E74/Attendance!C74),"",Attendance!E74/Attendance!C74)</f>
        <v/>
      </c>
      <c r="I74" s="42" t="str">
        <f>IF(ISERROR(Attendance!F74/Attendance!C74),"",Attendance!F74/Attendance!C74)</f>
        <v/>
      </c>
      <c r="J74" s="42" t="str">
        <f>IF(ISERROR(Attendance!G74/Attendance!C74),"",Attendance!G74/Attendance!C74)</f>
        <v/>
      </c>
      <c r="K74" s="42" t="str">
        <f>IF(ISERROR(Attendance!E74/Attendance!D74)*100,"",Attendance!E74/Attendance!D74*100)</f>
        <v/>
      </c>
      <c r="L74" s="43" t="str">
        <f>IF(ISERROR(Attendance!F74/Attendance!D74)*100,"",Attendance!F74/Attendance!D74*100)</f>
        <v/>
      </c>
      <c r="M74" s="43" t="str">
        <f>IF(ISERROR(Attendance!G74/Attendance!D74)*100,"",Attendance!G74/Attendance!D74*100)</f>
        <v/>
      </c>
    </row>
    <row r="75" spans="8:13" x14ac:dyDescent="0.2">
      <c r="H75" s="41" t="str">
        <f>IF(ISERROR(Attendance!E75/Attendance!C75),"",Attendance!E75/Attendance!C75)</f>
        <v/>
      </c>
      <c r="I75" s="42" t="str">
        <f>IF(ISERROR(Attendance!F75/Attendance!C75),"",Attendance!F75/Attendance!C75)</f>
        <v/>
      </c>
      <c r="J75" s="42" t="str">
        <f>IF(ISERROR(Attendance!G75/Attendance!C75),"",Attendance!G75/Attendance!C75)</f>
        <v/>
      </c>
      <c r="K75" s="42" t="str">
        <f>IF(ISERROR(Attendance!E75/Attendance!D75)*100,"",Attendance!E75/Attendance!D75*100)</f>
        <v/>
      </c>
      <c r="L75" s="43" t="str">
        <f>IF(ISERROR(Attendance!F75/Attendance!D75)*100,"",Attendance!F75/Attendance!D75*100)</f>
        <v/>
      </c>
      <c r="M75" s="43" t="str">
        <f>IF(ISERROR(Attendance!G75/Attendance!D75)*100,"",Attendance!G75/Attendance!D75*100)</f>
        <v/>
      </c>
    </row>
    <row r="76" spans="8:13" x14ac:dyDescent="0.2">
      <c r="H76" s="41" t="str">
        <f>IF(ISERROR(Attendance!E76/Attendance!C76),"",Attendance!E76/Attendance!C76)</f>
        <v/>
      </c>
      <c r="I76" s="42" t="str">
        <f>IF(ISERROR(Attendance!F76/Attendance!C76),"",Attendance!F76/Attendance!C76)</f>
        <v/>
      </c>
      <c r="J76" s="42" t="str">
        <f>IF(ISERROR(Attendance!G76/Attendance!C76),"",Attendance!G76/Attendance!C76)</f>
        <v/>
      </c>
      <c r="K76" s="42" t="str">
        <f>IF(ISERROR(Attendance!E76/Attendance!D76)*100,"",Attendance!E76/Attendance!D76*100)</f>
        <v/>
      </c>
      <c r="L76" s="43" t="str">
        <f>IF(ISERROR(Attendance!F76/Attendance!D76)*100,"",Attendance!F76/Attendance!D76*100)</f>
        <v/>
      </c>
      <c r="M76" s="43" t="str">
        <f>IF(ISERROR(Attendance!G76/Attendance!D76)*100,"",Attendance!G76/Attendance!D76*100)</f>
        <v/>
      </c>
    </row>
    <row r="77" spans="8:13" x14ac:dyDescent="0.2">
      <c r="H77" s="41" t="str">
        <f>IF(ISERROR(Attendance!E77/Attendance!C77),"",Attendance!E77/Attendance!C77)</f>
        <v/>
      </c>
      <c r="I77" s="42" t="str">
        <f>IF(ISERROR(Attendance!F77/Attendance!C77),"",Attendance!F77/Attendance!C77)</f>
        <v/>
      </c>
      <c r="J77" s="42" t="str">
        <f>IF(ISERROR(Attendance!G77/Attendance!C77),"",Attendance!G77/Attendance!C77)</f>
        <v/>
      </c>
      <c r="K77" s="42" t="str">
        <f>IF(ISERROR(Attendance!E77/Attendance!D77)*100,"",Attendance!E77/Attendance!D77*100)</f>
        <v/>
      </c>
      <c r="L77" s="43" t="str">
        <f>IF(ISERROR(Attendance!F77/Attendance!D77)*100,"",Attendance!F77/Attendance!D77*100)</f>
        <v/>
      </c>
      <c r="M77" s="43" t="str">
        <f>IF(ISERROR(Attendance!G77/Attendance!D77)*100,"",Attendance!G77/Attendance!D77*100)</f>
        <v/>
      </c>
    </row>
    <row r="78" spans="8:13" x14ac:dyDescent="0.2">
      <c r="H78" s="41" t="str">
        <f>IF(ISERROR(Attendance!E78/Attendance!C78),"",Attendance!E78/Attendance!C78)</f>
        <v/>
      </c>
      <c r="I78" s="42" t="str">
        <f>IF(ISERROR(Attendance!F78/Attendance!C78),"",Attendance!F78/Attendance!C78)</f>
        <v/>
      </c>
      <c r="J78" s="42" t="str">
        <f>IF(ISERROR(Attendance!G78/Attendance!C78),"",Attendance!G78/Attendance!C78)</f>
        <v/>
      </c>
      <c r="K78" s="42" t="str">
        <f>IF(ISERROR(Attendance!E78/Attendance!D78)*100,"",Attendance!E78/Attendance!D78*100)</f>
        <v/>
      </c>
      <c r="L78" s="43" t="str">
        <f>IF(ISERROR(Attendance!F78/Attendance!D78)*100,"",Attendance!F78/Attendance!D78*100)</f>
        <v/>
      </c>
      <c r="M78" s="43" t="str">
        <f>IF(ISERROR(Attendance!G78/Attendance!D78)*100,"",Attendance!G78/Attendance!D78*100)</f>
        <v/>
      </c>
    </row>
    <row r="79" spans="8:13" x14ac:dyDescent="0.2">
      <c r="H79" s="41" t="str">
        <f>IF(ISERROR(Attendance!E79/Attendance!C79),"",Attendance!E79/Attendance!C79)</f>
        <v/>
      </c>
      <c r="I79" s="42" t="str">
        <f>IF(ISERROR(Attendance!F79/Attendance!C79),"",Attendance!F79/Attendance!C79)</f>
        <v/>
      </c>
      <c r="J79" s="42" t="str">
        <f>IF(ISERROR(Attendance!G79/Attendance!C79),"",Attendance!G79/Attendance!C79)</f>
        <v/>
      </c>
      <c r="K79" s="42" t="str">
        <f>IF(ISERROR(Attendance!E79/Attendance!D79)*100,"",Attendance!E79/Attendance!D79*100)</f>
        <v/>
      </c>
      <c r="L79" s="43" t="str">
        <f>IF(ISERROR(Attendance!F79/Attendance!D79)*100,"",Attendance!F79/Attendance!D79*100)</f>
        <v/>
      </c>
      <c r="M79" s="43" t="str">
        <f>IF(ISERROR(Attendance!G79/Attendance!D79)*100,"",Attendance!G79/Attendance!D79*100)</f>
        <v/>
      </c>
    </row>
    <row r="80" spans="8:13" x14ac:dyDescent="0.2">
      <c r="H80" s="41" t="str">
        <f>IF(ISERROR(Attendance!E80/Attendance!C80),"",Attendance!E80/Attendance!C80)</f>
        <v/>
      </c>
      <c r="I80" s="42" t="str">
        <f>IF(ISERROR(Attendance!F80/Attendance!C80),"",Attendance!F80/Attendance!C80)</f>
        <v/>
      </c>
      <c r="J80" s="42" t="str">
        <f>IF(ISERROR(Attendance!G80/Attendance!C80),"",Attendance!G80/Attendance!C80)</f>
        <v/>
      </c>
      <c r="K80" s="42" t="str">
        <f>IF(ISERROR(Attendance!E80/Attendance!D80)*100,"",Attendance!E80/Attendance!D80*100)</f>
        <v/>
      </c>
      <c r="L80" s="43" t="str">
        <f>IF(ISERROR(Attendance!F80/Attendance!D80)*100,"",Attendance!F80/Attendance!D80*100)</f>
        <v/>
      </c>
      <c r="M80" s="43" t="str">
        <f>IF(ISERROR(Attendance!G80/Attendance!D80)*100,"",Attendance!G80/Attendance!D80*100)</f>
        <v/>
      </c>
    </row>
    <row r="81" spans="8:13" x14ac:dyDescent="0.2">
      <c r="H81" s="41" t="str">
        <f>IF(ISERROR(Attendance!E81/Attendance!C81),"",Attendance!E81/Attendance!C81)</f>
        <v/>
      </c>
      <c r="I81" s="42" t="str">
        <f>IF(ISERROR(Attendance!F81/Attendance!C81),"",Attendance!F81/Attendance!C81)</f>
        <v/>
      </c>
      <c r="J81" s="42" t="str">
        <f>IF(ISERROR(Attendance!G81/Attendance!C81),"",Attendance!G81/Attendance!C81)</f>
        <v/>
      </c>
      <c r="K81" s="42" t="str">
        <f>IF(ISERROR(Attendance!E81/Attendance!D81)*100,"",Attendance!E81/Attendance!D81*100)</f>
        <v/>
      </c>
      <c r="L81" s="43" t="str">
        <f>IF(ISERROR(Attendance!F81/Attendance!D81)*100,"",Attendance!F81/Attendance!D81*100)</f>
        <v/>
      </c>
      <c r="M81" s="43" t="str">
        <f>IF(ISERROR(Attendance!G81/Attendance!D81)*100,"",Attendance!G81/Attendance!D81*100)</f>
        <v/>
      </c>
    </row>
    <row r="82" spans="8:13" x14ac:dyDescent="0.2">
      <c r="H82" s="41" t="str">
        <f>IF(ISERROR(Attendance!E82/Attendance!C82),"",Attendance!E82/Attendance!C82)</f>
        <v/>
      </c>
      <c r="I82" s="42" t="str">
        <f>IF(ISERROR(Attendance!F82/Attendance!C82),"",Attendance!F82/Attendance!C82)</f>
        <v/>
      </c>
      <c r="J82" s="42" t="str">
        <f>IF(ISERROR(Attendance!G82/Attendance!C82),"",Attendance!G82/Attendance!C82)</f>
        <v/>
      </c>
      <c r="K82" s="42" t="str">
        <f>IF(ISERROR(Attendance!E82/Attendance!D82)*100,"",Attendance!E82/Attendance!D82*100)</f>
        <v/>
      </c>
      <c r="L82" s="43" t="str">
        <f>IF(ISERROR(Attendance!F82/Attendance!D82)*100,"",Attendance!F82/Attendance!D82*100)</f>
        <v/>
      </c>
      <c r="M82" s="43" t="str">
        <f>IF(ISERROR(Attendance!G82/Attendance!D82)*100,"",Attendance!G82/Attendance!D82*100)</f>
        <v/>
      </c>
    </row>
    <row r="83" spans="8:13" x14ac:dyDescent="0.2">
      <c r="H83" s="41" t="str">
        <f>IF(ISERROR(Attendance!E83/Attendance!C83),"",Attendance!E83/Attendance!C83)</f>
        <v/>
      </c>
      <c r="I83" s="42" t="str">
        <f>IF(ISERROR(Attendance!F83/Attendance!C83),"",Attendance!F83/Attendance!C83)</f>
        <v/>
      </c>
      <c r="J83" s="42" t="str">
        <f>IF(ISERROR(Attendance!G83/Attendance!C83),"",Attendance!G83/Attendance!C83)</f>
        <v/>
      </c>
      <c r="K83" s="42" t="str">
        <f>IF(ISERROR(Attendance!E83/Attendance!D83)*100,"",Attendance!E83/Attendance!D83*100)</f>
        <v/>
      </c>
      <c r="L83" s="43" t="str">
        <f>IF(ISERROR(Attendance!F83/Attendance!D83)*100,"",Attendance!F83/Attendance!D83*100)</f>
        <v/>
      </c>
      <c r="M83" s="43" t="str">
        <f>IF(ISERROR(Attendance!G83/Attendance!D83)*100,"",Attendance!G83/Attendance!D83*100)</f>
        <v/>
      </c>
    </row>
    <row r="84" spans="8:13" x14ac:dyDescent="0.2">
      <c r="H84" s="41" t="str">
        <f>IF(ISERROR(Attendance!E84/Attendance!C84),"",Attendance!E84/Attendance!C84)</f>
        <v/>
      </c>
      <c r="I84" s="42" t="str">
        <f>IF(ISERROR(Attendance!F84/Attendance!C84),"",Attendance!F84/Attendance!C84)</f>
        <v/>
      </c>
      <c r="J84" s="42" t="str">
        <f>IF(ISERROR(Attendance!G84/Attendance!C84),"",Attendance!G84/Attendance!C84)</f>
        <v/>
      </c>
      <c r="K84" s="42" t="str">
        <f>IF(ISERROR(Attendance!E84/Attendance!D84)*100,"",Attendance!E84/Attendance!D84*100)</f>
        <v/>
      </c>
      <c r="L84" s="43" t="str">
        <f>IF(ISERROR(Attendance!F84/Attendance!D84)*100,"",Attendance!F84/Attendance!D84*100)</f>
        <v/>
      </c>
      <c r="M84" s="43" t="str">
        <f>IF(ISERROR(Attendance!G84/Attendance!D84)*100,"",Attendance!G84/Attendance!D84*100)</f>
        <v/>
      </c>
    </row>
    <row r="85" spans="8:13" x14ac:dyDescent="0.2">
      <c r="H85" s="41" t="str">
        <f>IF(ISERROR(Attendance!E85/Attendance!C85),"",Attendance!E85/Attendance!C85)</f>
        <v/>
      </c>
      <c r="I85" s="42" t="str">
        <f>IF(ISERROR(Attendance!F85/Attendance!C85),"",Attendance!F85/Attendance!C85)</f>
        <v/>
      </c>
      <c r="J85" s="42" t="str">
        <f>IF(ISERROR(Attendance!G85/Attendance!C85),"",Attendance!G85/Attendance!C85)</f>
        <v/>
      </c>
      <c r="K85" s="42" t="str">
        <f>IF(ISERROR(Attendance!E85/Attendance!D85)*100,"",Attendance!E85/Attendance!D85*100)</f>
        <v/>
      </c>
      <c r="L85" s="43" t="str">
        <f>IF(ISERROR(Attendance!F85/Attendance!D85)*100,"",Attendance!F85/Attendance!D85*100)</f>
        <v/>
      </c>
      <c r="M85" s="43" t="str">
        <f>IF(ISERROR(Attendance!G85/Attendance!D85)*100,"",Attendance!G85/Attendance!D85*100)</f>
        <v/>
      </c>
    </row>
    <row r="86" spans="8:13" x14ac:dyDescent="0.2">
      <c r="H86" s="41" t="str">
        <f>IF(ISERROR(Attendance!E86/Attendance!C86),"",Attendance!E86/Attendance!C86)</f>
        <v/>
      </c>
      <c r="I86" s="42" t="str">
        <f>IF(ISERROR(Attendance!F86/Attendance!C86),"",Attendance!F86/Attendance!C86)</f>
        <v/>
      </c>
      <c r="J86" s="42" t="str">
        <f>IF(ISERROR(Attendance!G86/Attendance!C86),"",Attendance!G86/Attendance!C86)</f>
        <v/>
      </c>
      <c r="K86" s="42" t="str">
        <f>IF(ISERROR(Attendance!E86/Attendance!D86)*100,"",Attendance!E86/Attendance!D86*100)</f>
        <v/>
      </c>
      <c r="L86" s="43" t="str">
        <f>IF(ISERROR(Attendance!F86/Attendance!D86)*100,"",Attendance!F86/Attendance!D86*100)</f>
        <v/>
      </c>
      <c r="M86" s="43" t="str">
        <f>IF(ISERROR(Attendance!G86/Attendance!D86)*100,"",Attendance!G86/Attendance!D86*100)</f>
        <v/>
      </c>
    </row>
    <row r="87" spans="8:13" x14ac:dyDescent="0.2">
      <c r="H87" s="41" t="str">
        <f>IF(ISERROR(Attendance!E87/Attendance!C87),"",Attendance!E87/Attendance!C87)</f>
        <v/>
      </c>
      <c r="I87" s="42" t="str">
        <f>IF(ISERROR(Attendance!F87/Attendance!C87),"",Attendance!F87/Attendance!C87)</f>
        <v/>
      </c>
      <c r="J87" s="42" t="str">
        <f>IF(ISERROR(Attendance!G87/Attendance!C87),"",Attendance!G87/Attendance!C87)</f>
        <v/>
      </c>
      <c r="K87" s="42" t="str">
        <f>IF(ISERROR(Attendance!E87/Attendance!D87)*100,"",Attendance!E87/Attendance!D87*100)</f>
        <v/>
      </c>
      <c r="L87" s="43" t="str">
        <f>IF(ISERROR(Attendance!F87/Attendance!D87)*100,"",Attendance!F87/Attendance!D87*100)</f>
        <v/>
      </c>
      <c r="M87" s="43" t="str">
        <f>IF(ISERROR(Attendance!G87/Attendance!D87)*100,"",Attendance!G87/Attendance!D87*100)</f>
        <v/>
      </c>
    </row>
    <row r="88" spans="8:13" x14ac:dyDescent="0.2">
      <c r="H88" s="41" t="str">
        <f>IF(ISERROR(Attendance!E88/Attendance!C88),"",Attendance!E88/Attendance!C88)</f>
        <v/>
      </c>
      <c r="I88" s="42" t="str">
        <f>IF(ISERROR(Attendance!F88/Attendance!C88),"",Attendance!F88/Attendance!C88)</f>
        <v/>
      </c>
      <c r="J88" s="42" t="str">
        <f>IF(ISERROR(Attendance!G88/Attendance!C88),"",Attendance!G88/Attendance!C88)</f>
        <v/>
      </c>
      <c r="K88" s="42" t="str">
        <f>IF(ISERROR(Attendance!E88/Attendance!D88)*100,"",Attendance!E88/Attendance!D88*100)</f>
        <v/>
      </c>
      <c r="L88" s="43" t="str">
        <f>IF(ISERROR(Attendance!F88/Attendance!D88)*100,"",Attendance!F88/Attendance!D88*100)</f>
        <v/>
      </c>
      <c r="M88" s="43" t="str">
        <f>IF(ISERROR(Attendance!G88/Attendance!D88)*100,"",Attendance!G88/Attendance!D88*100)</f>
        <v/>
      </c>
    </row>
    <row r="89" spans="8:13" x14ac:dyDescent="0.2">
      <c r="H89" s="41" t="str">
        <f>IF(ISERROR(Attendance!E89/Attendance!C89),"",Attendance!E89/Attendance!C89)</f>
        <v/>
      </c>
      <c r="I89" s="42" t="str">
        <f>IF(ISERROR(Attendance!F89/Attendance!C89),"",Attendance!F89/Attendance!C89)</f>
        <v/>
      </c>
      <c r="J89" s="42" t="str">
        <f>IF(ISERROR(Attendance!G89/Attendance!C89),"",Attendance!G89/Attendance!C89)</f>
        <v/>
      </c>
      <c r="K89" s="42" t="str">
        <f>IF(ISERROR(Attendance!E89/Attendance!D89)*100,"",Attendance!E89/Attendance!D89*100)</f>
        <v/>
      </c>
      <c r="L89" s="43" t="str">
        <f>IF(ISERROR(Attendance!F89/Attendance!D89)*100,"",Attendance!F89/Attendance!D89*100)</f>
        <v/>
      </c>
      <c r="M89" s="43" t="str">
        <f>IF(ISERROR(Attendance!G89/Attendance!D89)*100,"",Attendance!G89/Attendance!D89*100)</f>
        <v/>
      </c>
    </row>
    <row r="90" spans="8:13" x14ac:dyDescent="0.2">
      <c r="H90" s="41" t="str">
        <f>IF(ISERROR(Attendance!E90/Attendance!C90),"",Attendance!E90/Attendance!C90)</f>
        <v/>
      </c>
      <c r="I90" s="42" t="str">
        <f>IF(ISERROR(Attendance!F90/Attendance!C90),"",Attendance!F90/Attendance!C90)</f>
        <v/>
      </c>
      <c r="J90" s="42" t="str">
        <f>IF(ISERROR(Attendance!G90/Attendance!C90),"",Attendance!G90/Attendance!C90)</f>
        <v/>
      </c>
      <c r="K90" s="42" t="str">
        <f>IF(ISERROR(Attendance!E90/Attendance!D90)*100,"",Attendance!E90/Attendance!D90*100)</f>
        <v/>
      </c>
      <c r="L90" s="43" t="str">
        <f>IF(ISERROR(Attendance!F90/Attendance!D90)*100,"",Attendance!F90/Attendance!D90*100)</f>
        <v/>
      </c>
      <c r="M90" s="43" t="str">
        <f>IF(ISERROR(Attendance!G90/Attendance!D90)*100,"",Attendance!G90/Attendance!D90*100)</f>
        <v/>
      </c>
    </row>
    <row r="91" spans="8:13" x14ac:dyDescent="0.2">
      <c r="H91" s="41" t="str">
        <f>IF(ISERROR(Attendance!E91/Attendance!C91),"",Attendance!E91/Attendance!C91)</f>
        <v/>
      </c>
      <c r="I91" s="42" t="str">
        <f>IF(ISERROR(Attendance!F91/Attendance!C91),"",Attendance!F91/Attendance!C91)</f>
        <v/>
      </c>
      <c r="J91" s="42" t="str">
        <f>IF(ISERROR(Attendance!G91/Attendance!C91),"",Attendance!G91/Attendance!C91)</f>
        <v/>
      </c>
      <c r="K91" s="42" t="str">
        <f>IF(ISERROR(Attendance!E91/Attendance!D91)*100,"",Attendance!E91/Attendance!D91*100)</f>
        <v/>
      </c>
      <c r="L91" s="43" t="str">
        <f>IF(ISERROR(Attendance!F91/Attendance!D91)*100,"",Attendance!F91/Attendance!D91*100)</f>
        <v/>
      </c>
      <c r="M91" s="43" t="str">
        <f>IF(ISERROR(Attendance!G91/Attendance!D91)*100,"",Attendance!G91/Attendance!D91*100)</f>
        <v/>
      </c>
    </row>
    <row r="92" spans="8:13" x14ac:dyDescent="0.2">
      <c r="H92" s="41" t="str">
        <f>IF(ISERROR(Attendance!E92/Attendance!C92),"",Attendance!E92/Attendance!C92)</f>
        <v/>
      </c>
      <c r="I92" s="42" t="str">
        <f>IF(ISERROR(Attendance!F92/Attendance!C92),"",Attendance!F92/Attendance!C92)</f>
        <v/>
      </c>
      <c r="J92" s="42" t="str">
        <f>IF(ISERROR(Attendance!G92/Attendance!C92),"",Attendance!G92/Attendance!C92)</f>
        <v/>
      </c>
      <c r="K92" s="42" t="str">
        <f>IF(ISERROR(Attendance!E92/Attendance!D92)*100,"",Attendance!E92/Attendance!D92*100)</f>
        <v/>
      </c>
      <c r="L92" s="43" t="str">
        <f>IF(ISERROR(Attendance!F92/Attendance!D92)*100,"",Attendance!F92/Attendance!D92*100)</f>
        <v/>
      </c>
      <c r="M92" s="43" t="str">
        <f>IF(ISERROR(Attendance!G92/Attendance!D92)*100,"",Attendance!G92/Attendance!D92*100)</f>
        <v/>
      </c>
    </row>
    <row r="93" spans="8:13" x14ac:dyDescent="0.2">
      <c r="H93" s="41" t="str">
        <f>IF(ISERROR(Attendance!E93/Attendance!C93),"",Attendance!E93/Attendance!C93)</f>
        <v/>
      </c>
      <c r="I93" s="42" t="str">
        <f>IF(ISERROR(Attendance!F93/Attendance!C93),"",Attendance!F93/Attendance!C93)</f>
        <v/>
      </c>
      <c r="J93" s="42" t="str">
        <f>IF(ISERROR(Attendance!G93/Attendance!C93),"",Attendance!G93/Attendance!C93)</f>
        <v/>
      </c>
      <c r="K93" s="42" t="str">
        <f>IF(ISERROR(Attendance!E93/Attendance!D93)*100,"",Attendance!E93/Attendance!D93*100)</f>
        <v/>
      </c>
      <c r="L93" s="43" t="str">
        <f>IF(ISERROR(Attendance!F93/Attendance!D93)*100,"",Attendance!F93/Attendance!D93*100)</f>
        <v/>
      </c>
      <c r="M93" s="43" t="str">
        <f>IF(ISERROR(Attendance!G93/Attendance!D93)*100,"",Attendance!G93/Attendance!D93*100)</f>
        <v/>
      </c>
    </row>
    <row r="94" spans="8:13" x14ac:dyDescent="0.2">
      <c r="H94" s="41" t="str">
        <f>IF(ISERROR(Attendance!E94/Attendance!C94),"",Attendance!E94/Attendance!C94)</f>
        <v/>
      </c>
      <c r="I94" s="42" t="str">
        <f>IF(ISERROR(Attendance!F94/Attendance!C94),"",Attendance!F94/Attendance!C94)</f>
        <v/>
      </c>
      <c r="J94" s="42" t="str">
        <f>IF(ISERROR(Attendance!G94/Attendance!C94),"",Attendance!G94/Attendance!C94)</f>
        <v/>
      </c>
      <c r="K94" s="42" t="str">
        <f>IF(ISERROR(Attendance!E94/Attendance!D94)*100,"",Attendance!E94/Attendance!D94*100)</f>
        <v/>
      </c>
      <c r="L94" s="43" t="str">
        <f>IF(ISERROR(Attendance!F94/Attendance!D94)*100,"",Attendance!F94/Attendance!D94*100)</f>
        <v/>
      </c>
      <c r="M94" s="43" t="str">
        <f>IF(ISERROR(Attendance!G94/Attendance!D94)*100,"",Attendance!G94/Attendance!D94*100)</f>
        <v/>
      </c>
    </row>
    <row r="95" spans="8:13" x14ac:dyDescent="0.2">
      <c r="H95" s="41" t="str">
        <f>IF(ISERROR(Attendance!E95/Attendance!C95),"",Attendance!E95/Attendance!C95)</f>
        <v/>
      </c>
      <c r="I95" s="42" t="str">
        <f>IF(ISERROR(Attendance!F95/Attendance!C95),"",Attendance!F95/Attendance!C95)</f>
        <v/>
      </c>
      <c r="J95" s="42" t="str">
        <f>IF(ISERROR(Attendance!G95/Attendance!C95),"",Attendance!G95/Attendance!C95)</f>
        <v/>
      </c>
      <c r="K95" s="42" t="str">
        <f>IF(ISERROR(Attendance!E95/Attendance!D95)*100,"",Attendance!E95/Attendance!D95*100)</f>
        <v/>
      </c>
      <c r="L95" s="43" t="str">
        <f>IF(ISERROR(Attendance!F95/Attendance!D95)*100,"",Attendance!F95/Attendance!D95*100)</f>
        <v/>
      </c>
      <c r="M95" s="43" t="str">
        <f>IF(ISERROR(Attendance!G95/Attendance!D95)*100,"",Attendance!G95/Attendance!D95*100)</f>
        <v/>
      </c>
    </row>
    <row r="96" spans="8:13" x14ac:dyDescent="0.2">
      <c r="H96" s="41" t="str">
        <f>IF(ISERROR(Attendance!E96/Attendance!C96),"",Attendance!E96/Attendance!C96)</f>
        <v/>
      </c>
      <c r="I96" s="42" t="str">
        <f>IF(ISERROR(Attendance!F96/Attendance!C96),"",Attendance!F96/Attendance!C96)</f>
        <v/>
      </c>
      <c r="J96" s="42" t="str">
        <f>IF(ISERROR(Attendance!G96/Attendance!C96),"",Attendance!G96/Attendance!C96)</f>
        <v/>
      </c>
      <c r="K96" s="42" t="str">
        <f>IF(ISERROR(Attendance!E96/Attendance!D96)*100,"",Attendance!E96/Attendance!D96*100)</f>
        <v/>
      </c>
      <c r="L96" s="43" t="str">
        <f>IF(ISERROR(Attendance!F96/Attendance!D96)*100,"",Attendance!F96/Attendance!D96*100)</f>
        <v/>
      </c>
      <c r="M96" s="43" t="str">
        <f>IF(ISERROR(Attendance!G96/Attendance!D96)*100,"",Attendance!G96/Attendance!D96*100)</f>
        <v/>
      </c>
    </row>
    <row r="97" spans="8:13" x14ac:dyDescent="0.2">
      <c r="H97" s="41" t="str">
        <f>IF(ISERROR(Attendance!E97/Attendance!C97),"",Attendance!E97/Attendance!C97)</f>
        <v/>
      </c>
      <c r="I97" s="42" t="str">
        <f>IF(ISERROR(Attendance!F97/Attendance!C97),"",Attendance!F97/Attendance!C97)</f>
        <v/>
      </c>
      <c r="J97" s="42" t="str">
        <f>IF(ISERROR(Attendance!G97/Attendance!C97),"",Attendance!G97/Attendance!C97)</f>
        <v/>
      </c>
      <c r="K97" s="42" t="str">
        <f>IF(ISERROR(Attendance!E97/Attendance!D97)*100,"",Attendance!E97/Attendance!D97*100)</f>
        <v/>
      </c>
      <c r="L97" s="43" t="str">
        <f>IF(ISERROR(Attendance!F97/Attendance!D97)*100,"",Attendance!F97/Attendance!D97*100)</f>
        <v/>
      </c>
      <c r="M97" s="43" t="str">
        <f>IF(ISERROR(Attendance!G97/Attendance!D97)*100,"",Attendance!G97/Attendance!D97*100)</f>
        <v/>
      </c>
    </row>
    <row r="98" spans="8:13" x14ac:dyDescent="0.2">
      <c r="H98" s="41" t="str">
        <f>IF(ISERROR(Attendance!E98/Attendance!C98),"",Attendance!E98/Attendance!C98)</f>
        <v/>
      </c>
      <c r="I98" s="42" t="str">
        <f>IF(ISERROR(Attendance!F98/Attendance!C98),"",Attendance!F98/Attendance!C98)</f>
        <v/>
      </c>
      <c r="J98" s="42" t="str">
        <f>IF(ISERROR(Attendance!G98/Attendance!C98),"",Attendance!G98/Attendance!C98)</f>
        <v/>
      </c>
      <c r="K98" s="42" t="str">
        <f>IF(ISERROR(Attendance!E98/Attendance!D98)*100,"",Attendance!E98/Attendance!D98*100)</f>
        <v/>
      </c>
      <c r="L98" s="43" t="str">
        <f>IF(ISERROR(Attendance!F98/Attendance!D98)*100,"",Attendance!F98/Attendance!D98*100)</f>
        <v/>
      </c>
      <c r="M98" s="43" t="str">
        <f>IF(ISERROR(Attendance!G98/Attendance!D98)*100,"",Attendance!G98/Attendance!D98*100)</f>
        <v/>
      </c>
    </row>
    <row r="99" spans="8:13" x14ac:dyDescent="0.2">
      <c r="H99" s="41" t="str">
        <f>IF(ISERROR(Attendance!E99/Attendance!C99),"",Attendance!E99/Attendance!C99)</f>
        <v/>
      </c>
      <c r="I99" s="42" t="str">
        <f>IF(ISERROR(Attendance!F99/Attendance!C99),"",Attendance!F99/Attendance!C99)</f>
        <v/>
      </c>
      <c r="J99" s="42" t="str">
        <f>IF(ISERROR(Attendance!G99/Attendance!C99),"",Attendance!G99/Attendance!C99)</f>
        <v/>
      </c>
      <c r="K99" s="42" t="str">
        <f>IF(ISERROR(Attendance!E99/Attendance!D99)*100,"",Attendance!E99/Attendance!D99*100)</f>
        <v/>
      </c>
      <c r="L99" s="43" t="str">
        <f>IF(ISERROR(Attendance!F99/Attendance!D99)*100,"",Attendance!F99/Attendance!D99*100)</f>
        <v/>
      </c>
      <c r="M99" s="43" t="str">
        <f>IF(ISERROR(Attendance!G99/Attendance!D99)*100,"",Attendance!G99/Attendance!D99*100)</f>
        <v/>
      </c>
    </row>
    <row r="100" spans="8:13" x14ac:dyDescent="0.2">
      <c r="H100" s="41" t="str">
        <f>IF(ISERROR(Attendance!E100/Attendance!C100),"",Attendance!E100/Attendance!C100)</f>
        <v/>
      </c>
      <c r="I100" s="42" t="str">
        <f>IF(ISERROR(Attendance!F100/Attendance!C100),"",Attendance!F100/Attendance!C100)</f>
        <v/>
      </c>
      <c r="J100" s="42" t="str">
        <f>IF(ISERROR(Attendance!G100/Attendance!C100),"",Attendance!G100/Attendance!C100)</f>
        <v/>
      </c>
      <c r="K100" s="42" t="str">
        <f>IF(ISERROR(Attendance!E100/Attendance!D100)*100,"",Attendance!E100/Attendance!D100*100)</f>
        <v/>
      </c>
      <c r="L100" s="43" t="str">
        <f>IF(ISERROR(Attendance!F100/Attendance!D100)*100,"",Attendance!F100/Attendance!D100*100)</f>
        <v/>
      </c>
      <c r="M100" s="43" t="str">
        <f>IF(ISERROR(Attendance!G100/Attendance!D100)*100,"",Attendance!G100/Attendance!D100*100)</f>
        <v/>
      </c>
    </row>
    <row r="101" spans="8:13" x14ac:dyDescent="0.2">
      <c r="H101" s="41" t="str">
        <f>IF(ISERROR(Attendance!E101/Attendance!C101),"",Attendance!E101/Attendance!C101)</f>
        <v/>
      </c>
      <c r="I101" s="42" t="str">
        <f>IF(ISERROR(Attendance!F101/Attendance!C101),"",Attendance!F101/Attendance!C101)</f>
        <v/>
      </c>
      <c r="J101" s="42" t="str">
        <f>IF(ISERROR(Attendance!G101/Attendance!C101),"",Attendance!G101/Attendance!C101)</f>
        <v/>
      </c>
      <c r="K101" s="42" t="str">
        <f>IF(ISERROR(Attendance!E101/Attendance!D101)*100,"",Attendance!E101/Attendance!D101*100)</f>
        <v/>
      </c>
      <c r="L101" s="43" t="str">
        <f>IF(ISERROR(Attendance!F101/Attendance!D101)*100,"",Attendance!F101/Attendance!D101*100)</f>
        <v/>
      </c>
      <c r="M101" s="43" t="str">
        <f>IF(ISERROR(Attendance!G101/Attendance!D101)*100,"",Attendance!G101/Attendance!D101*100)</f>
        <v/>
      </c>
    </row>
    <row r="102" spans="8:13" x14ac:dyDescent="0.2">
      <c r="H102" s="41" t="str">
        <f>IF(ISERROR(Attendance!E102/Attendance!C102),"",Attendance!E102/Attendance!C102)</f>
        <v/>
      </c>
      <c r="I102" s="42" t="str">
        <f>IF(ISERROR(Attendance!F102/Attendance!C102),"",Attendance!F102/Attendance!C102)</f>
        <v/>
      </c>
      <c r="J102" s="42" t="str">
        <f>IF(ISERROR(Attendance!G102/Attendance!C102),"",Attendance!G102/Attendance!C102)</f>
        <v/>
      </c>
      <c r="K102" s="42" t="str">
        <f>IF(ISERROR(Attendance!E102/Attendance!D102)*100,"",Attendance!E102/Attendance!D102*100)</f>
        <v/>
      </c>
      <c r="L102" s="43" t="str">
        <f>IF(ISERROR(Attendance!F102/Attendance!D102)*100,"",Attendance!F102/Attendance!D102*100)</f>
        <v/>
      </c>
      <c r="M102" s="43" t="str">
        <f>IF(ISERROR(Attendance!G102/Attendance!D102)*100,"",Attendance!G102/Attendance!D102*100)</f>
        <v/>
      </c>
    </row>
    <row r="103" spans="8:13" x14ac:dyDescent="0.2">
      <c r="H103" s="41" t="str">
        <f>IF(ISERROR(Attendance!E103/Attendance!C103),"",Attendance!E103/Attendance!C103)</f>
        <v/>
      </c>
      <c r="I103" s="42" t="str">
        <f>IF(ISERROR(Attendance!F103/Attendance!C103),"",Attendance!F103/Attendance!C103)</f>
        <v/>
      </c>
      <c r="J103" s="42" t="str">
        <f>IF(ISERROR(Attendance!G103/Attendance!C103),"",Attendance!G103/Attendance!C103)</f>
        <v/>
      </c>
      <c r="K103" s="42" t="str">
        <f>IF(ISERROR(Attendance!E103/Attendance!D103)*100,"",Attendance!E103/Attendance!D103*100)</f>
        <v/>
      </c>
      <c r="L103" s="43" t="str">
        <f>IF(ISERROR(Attendance!F103/Attendance!D103)*100,"",Attendance!F103/Attendance!D103*100)</f>
        <v/>
      </c>
      <c r="M103" s="43" t="str">
        <f>IF(ISERROR(Attendance!G103/Attendance!D103)*100,"",Attendance!G103/Attendance!D103*100)</f>
        <v/>
      </c>
    </row>
    <row r="104" spans="8:13" x14ac:dyDescent="0.2">
      <c r="H104" s="41" t="str">
        <f>IF(ISERROR(Attendance!E104/Attendance!C104),"",Attendance!E104/Attendance!C104)</f>
        <v/>
      </c>
      <c r="I104" s="42" t="str">
        <f>IF(ISERROR(Attendance!F104/Attendance!C104),"",Attendance!F104/Attendance!C104)</f>
        <v/>
      </c>
      <c r="J104" s="42" t="str">
        <f>IF(ISERROR(Attendance!G104/Attendance!C104),"",Attendance!G104/Attendance!C104)</f>
        <v/>
      </c>
      <c r="K104" s="42" t="str">
        <f>IF(ISERROR(Attendance!E104/Attendance!D104)*100,"",Attendance!E104/Attendance!D104*100)</f>
        <v/>
      </c>
      <c r="L104" s="43" t="str">
        <f>IF(ISERROR(Attendance!F104/Attendance!D104)*100,"",Attendance!F104/Attendance!D104*100)</f>
        <v/>
      </c>
      <c r="M104" s="43" t="str">
        <f>IF(ISERROR(Attendance!G104/Attendance!D104)*100,"",Attendance!G104/Attendance!D104*100)</f>
        <v/>
      </c>
    </row>
    <row r="105" spans="8:13" x14ac:dyDescent="0.2">
      <c r="H105" s="41" t="str">
        <f>IF(ISERROR(Attendance!E105/Attendance!C105),"",Attendance!E105/Attendance!C105)</f>
        <v/>
      </c>
      <c r="I105" s="42" t="str">
        <f>IF(ISERROR(Attendance!F105/Attendance!C105),"",Attendance!F105/Attendance!C105)</f>
        <v/>
      </c>
      <c r="J105" s="42" t="str">
        <f>IF(ISERROR(Attendance!G105/Attendance!C105),"",Attendance!G105/Attendance!C105)</f>
        <v/>
      </c>
      <c r="K105" s="42" t="str">
        <f>IF(ISERROR(Attendance!E105/Attendance!D105)*100,"",Attendance!E105/Attendance!D105*100)</f>
        <v/>
      </c>
      <c r="L105" s="43" t="str">
        <f>IF(ISERROR(Attendance!F105/Attendance!D105)*100,"",Attendance!F105/Attendance!D105*100)</f>
        <v/>
      </c>
      <c r="M105" s="43" t="str">
        <f>IF(ISERROR(Attendance!G105/Attendance!D105)*100,"",Attendance!G105/Attendance!D105*100)</f>
        <v/>
      </c>
    </row>
    <row r="106" spans="8:13" x14ac:dyDescent="0.2">
      <c r="H106" s="41" t="str">
        <f>IF(ISERROR(Attendance!E106/Attendance!C106),"",Attendance!E106/Attendance!C106)</f>
        <v/>
      </c>
      <c r="I106" s="42" t="str">
        <f>IF(ISERROR(Attendance!F106/Attendance!C106),"",Attendance!F106/Attendance!C106)</f>
        <v/>
      </c>
      <c r="J106" s="42" t="str">
        <f>IF(ISERROR(Attendance!G106/Attendance!C106),"",Attendance!G106/Attendance!C106)</f>
        <v/>
      </c>
      <c r="K106" s="42" t="str">
        <f>IF(ISERROR(Attendance!E106/Attendance!D106)*100,"",Attendance!E106/Attendance!D106*100)</f>
        <v/>
      </c>
      <c r="L106" s="43" t="str">
        <f>IF(ISERROR(Attendance!F106/Attendance!D106)*100,"",Attendance!F106/Attendance!D106*100)</f>
        <v/>
      </c>
      <c r="M106" s="43" t="str">
        <f>IF(ISERROR(Attendance!G106/Attendance!D106)*100,"",Attendance!G106/Attendance!D106*100)</f>
        <v/>
      </c>
    </row>
    <row r="107" spans="8:13" x14ac:dyDescent="0.2">
      <c r="H107" s="41" t="str">
        <f>IF(ISERROR(Attendance!E107/Attendance!C107),"",Attendance!E107/Attendance!C107)</f>
        <v/>
      </c>
      <c r="I107" s="42" t="str">
        <f>IF(ISERROR(Attendance!F107/Attendance!C107),"",Attendance!F107/Attendance!C107)</f>
        <v/>
      </c>
      <c r="J107" s="42" t="str">
        <f>IF(ISERROR(Attendance!G107/Attendance!C107),"",Attendance!G107/Attendance!C107)</f>
        <v/>
      </c>
      <c r="K107" s="42" t="str">
        <f>IF(ISERROR(Attendance!E107/Attendance!D107)*100,"",Attendance!E107/Attendance!D107*100)</f>
        <v/>
      </c>
      <c r="L107" s="43" t="str">
        <f>IF(ISERROR(Attendance!F107/Attendance!D107)*100,"",Attendance!F107/Attendance!D107*100)</f>
        <v/>
      </c>
      <c r="M107" s="43" t="str">
        <f>IF(ISERROR(Attendance!G107/Attendance!D107)*100,"",Attendance!G107/Attendance!D107*100)</f>
        <v/>
      </c>
    </row>
    <row r="108" spans="8:13" x14ac:dyDescent="0.2">
      <c r="H108" s="41" t="str">
        <f>IF(ISERROR(Attendance!E108/Attendance!C108),"",Attendance!E108/Attendance!C108)</f>
        <v/>
      </c>
      <c r="I108" s="42" t="str">
        <f>IF(ISERROR(Attendance!F108/Attendance!C108),"",Attendance!F108/Attendance!C108)</f>
        <v/>
      </c>
      <c r="J108" s="42" t="str">
        <f>IF(ISERROR(Attendance!G108/Attendance!C108),"",Attendance!G108/Attendance!C108)</f>
        <v/>
      </c>
      <c r="K108" s="42" t="str">
        <f>IF(ISERROR(Attendance!E108/Attendance!D108)*100,"",Attendance!E108/Attendance!D108*100)</f>
        <v/>
      </c>
      <c r="L108" s="43" t="str">
        <f>IF(ISERROR(Attendance!F108/Attendance!D108)*100,"",Attendance!F108/Attendance!D108*100)</f>
        <v/>
      </c>
      <c r="M108" s="43" t="str">
        <f>IF(ISERROR(Attendance!G108/Attendance!D108)*100,"",Attendance!G108/Attendance!D108*100)</f>
        <v/>
      </c>
    </row>
    <row r="109" spans="8:13" x14ac:dyDescent="0.2">
      <c r="H109" s="41" t="str">
        <f>IF(ISERROR(Attendance!E109/Attendance!C109),"",Attendance!E109/Attendance!C109)</f>
        <v/>
      </c>
      <c r="I109" s="42" t="str">
        <f>IF(ISERROR(Attendance!F109/Attendance!C109),"",Attendance!F109/Attendance!C109)</f>
        <v/>
      </c>
      <c r="J109" s="42" t="str">
        <f>IF(ISERROR(Attendance!G109/Attendance!C109),"",Attendance!G109/Attendance!C109)</f>
        <v/>
      </c>
      <c r="K109" s="42" t="str">
        <f>IF(ISERROR(Attendance!E109/Attendance!D109)*100,"",Attendance!E109/Attendance!D109*100)</f>
        <v/>
      </c>
      <c r="L109" s="43" t="str">
        <f>IF(ISERROR(Attendance!F109/Attendance!D109)*100,"",Attendance!F109/Attendance!D109*100)</f>
        <v/>
      </c>
      <c r="M109" s="43" t="str">
        <f>IF(ISERROR(Attendance!G109/Attendance!D109)*100,"",Attendance!G109/Attendance!D109*100)</f>
        <v/>
      </c>
    </row>
    <row r="110" spans="8:13" x14ac:dyDescent="0.2">
      <c r="H110" s="41" t="str">
        <f>IF(ISERROR(Attendance!E110/Attendance!C110),"",Attendance!E110/Attendance!C110)</f>
        <v/>
      </c>
      <c r="I110" s="42" t="str">
        <f>IF(ISERROR(Attendance!F110/Attendance!C110),"",Attendance!F110/Attendance!C110)</f>
        <v/>
      </c>
      <c r="J110" s="42" t="str">
        <f>IF(ISERROR(Attendance!G110/Attendance!C110),"",Attendance!G110/Attendance!C110)</f>
        <v/>
      </c>
      <c r="K110" s="42" t="str">
        <f>IF(ISERROR(Attendance!E110/Attendance!D110)*100,"",Attendance!E110/Attendance!D110*100)</f>
        <v/>
      </c>
      <c r="L110" s="43" t="str">
        <f>IF(ISERROR(Attendance!F110/Attendance!D110)*100,"",Attendance!F110/Attendance!D110*100)</f>
        <v/>
      </c>
      <c r="M110" s="43" t="str">
        <f>IF(ISERROR(Attendance!G110/Attendance!D110)*100,"",Attendance!G110/Attendance!D110*100)</f>
        <v/>
      </c>
    </row>
    <row r="111" spans="8:13" x14ac:dyDescent="0.2">
      <c r="H111" s="41" t="str">
        <f>IF(ISERROR(Attendance!E111/Attendance!C111),"",Attendance!E111/Attendance!C111)</f>
        <v/>
      </c>
      <c r="I111" s="42" t="str">
        <f>IF(ISERROR(Attendance!F111/Attendance!C111),"",Attendance!F111/Attendance!C111)</f>
        <v/>
      </c>
      <c r="J111" s="42" t="str">
        <f>IF(ISERROR(Attendance!G111/Attendance!C111),"",Attendance!G111/Attendance!C111)</f>
        <v/>
      </c>
      <c r="K111" s="42" t="str">
        <f>IF(ISERROR(Attendance!E111/Attendance!D111)*100,"",Attendance!E111/Attendance!D111*100)</f>
        <v/>
      </c>
      <c r="L111" s="43" t="str">
        <f>IF(ISERROR(Attendance!F111/Attendance!D111)*100,"",Attendance!F111/Attendance!D111*100)</f>
        <v/>
      </c>
      <c r="M111" s="43" t="str">
        <f>IF(ISERROR(Attendance!G111/Attendance!D111)*100,"",Attendance!G111/Attendance!D111*100)</f>
        <v/>
      </c>
    </row>
    <row r="112" spans="8:13" x14ac:dyDescent="0.2">
      <c r="H112" s="41" t="str">
        <f>IF(ISERROR(Attendance!E112/Attendance!C112),"",Attendance!E112/Attendance!C112)</f>
        <v/>
      </c>
      <c r="I112" s="42" t="str">
        <f>IF(ISERROR(Attendance!F112/Attendance!C112),"",Attendance!F112/Attendance!C112)</f>
        <v/>
      </c>
      <c r="J112" s="42" t="str">
        <f>IF(ISERROR(Attendance!G112/Attendance!C112),"",Attendance!G112/Attendance!C112)</f>
        <v/>
      </c>
      <c r="K112" s="42" t="str">
        <f>IF(ISERROR(Attendance!E112/Attendance!D112)*100,"",Attendance!E112/Attendance!D112*100)</f>
        <v/>
      </c>
      <c r="L112" s="43" t="str">
        <f>IF(ISERROR(Attendance!F112/Attendance!D112)*100,"",Attendance!F112/Attendance!D112*100)</f>
        <v/>
      </c>
      <c r="M112" s="43" t="str">
        <f>IF(ISERROR(Attendance!G112/Attendance!D112)*100,"",Attendance!G112/Attendance!D112*100)</f>
        <v/>
      </c>
    </row>
    <row r="113" spans="8:13" x14ac:dyDescent="0.2">
      <c r="H113" s="41" t="str">
        <f>IF(ISERROR(Attendance!E113/Attendance!C113),"",Attendance!E113/Attendance!C113)</f>
        <v/>
      </c>
      <c r="I113" s="42" t="str">
        <f>IF(ISERROR(Attendance!F113/Attendance!C113),"",Attendance!F113/Attendance!C113)</f>
        <v/>
      </c>
      <c r="J113" s="42" t="str">
        <f>IF(ISERROR(Attendance!G113/Attendance!C113),"",Attendance!G113/Attendance!C113)</f>
        <v/>
      </c>
      <c r="K113" s="42" t="str">
        <f>IF(ISERROR(Attendance!E113/Attendance!D113)*100,"",Attendance!E113/Attendance!D113*100)</f>
        <v/>
      </c>
      <c r="L113" s="43" t="str">
        <f>IF(ISERROR(Attendance!F113/Attendance!D113)*100,"",Attendance!F113/Attendance!D113*100)</f>
        <v/>
      </c>
      <c r="M113" s="43" t="str">
        <f>IF(ISERROR(Attendance!G113/Attendance!D113)*100,"",Attendance!G113/Attendance!D113*100)</f>
        <v/>
      </c>
    </row>
    <row r="114" spans="8:13" x14ac:dyDescent="0.2">
      <c r="H114" s="41" t="str">
        <f>IF(ISERROR(Attendance!E114/Attendance!C114),"",Attendance!E114/Attendance!C114)</f>
        <v/>
      </c>
      <c r="I114" s="42" t="str">
        <f>IF(ISERROR(Attendance!F114/Attendance!C114),"",Attendance!F114/Attendance!C114)</f>
        <v/>
      </c>
      <c r="J114" s="42" t="str">
        <f>IF(ISERROR(Attendance!G114/Attendance!C114),"",Attendance!G114/Attendance!C114)</f>
        <v/>
      </c>
      <c r="K114" s="42" t="str">
        <f>IF(ISERROR(Attendance!E114/Attendance!D114)*100,"",Attendance!E114/Attendance!D114*100)</f>
        <v/>
      </c>
      <c r="L114" s="43" t="str">
        <f>IF(ISERROR(Attendance!F114/Attendance!D114)*100,"",Attendance!F114/Attendance!D114*100)</f>
        <v/>
      </c>
      <c r="M114" s="43" t="str">
        <f>IF(ISERROR(Attendance!G114/Attendance!D114)*100,"",Attendance!G114/Attendance!D114*100)</f>
        <v/>
      </c>
    </row>
    <row r="115" spans="8:13" x14ac:dyDescent="0.2">
      <c r="H115" s="41" t="str">
        <f>IF(ISERROR(Attendance!E115/Attendance!C115),"",Attendance!E115/Attendance!C115)</f>
        <v/>
      </c>
      <c r="I115" s="42" t="str">
        <f>IF(ISERROR(Attendance!F115/Attendance!C115),"",Attendance!F115/Attendance!C115)</f>
        <v/>
      </c>
      <c r="J115" s="42" t="str">
        <f>IF(ISERROR(Attendance!G115/Attendance!C115),"",Attendance!G115/Attendance!C115)</f>
        <v/>
      </c>
      <c r="K115" s="42" t="str">
        <f>IF(ISERROR(Attendance!E115/Attendance!D115)*100,"",Attendance!E115/Attendance!D115*100)</f>
        <v/>
      </c>
      <c r="L115" s="43" t="str">
        <f>IF(ISERROR(Attendance!F115/Attendance!D115)*100,"",Attendance!F115/Attendance!D115*100)</f>
        <v/>
      </c>
      <c r="M115" s="43" t="str">
        <f>IF(ISERROR(Attendance!G115/Attendance!D115)*100,"",Attendance!G115/Attendance!D115*100)</f>
        <v/>
      </c>
    </row>
    <row r="116" spans="8:13" x14ac:dyDescent="0.2">
      <c r="H116" s="41" t="str">
        <f>IF(ISERROR(Attendance!E116/Attendance!C116),"",Attendance!E116/Attendance!C116)</f>
        <v/>
      </c>
      <c r="I116" s="42" t="str">
        <f>IF(ISERROR(Attendance!F116/Attendance!C116),"",Attendance!F116/Attendance!C116)</f>
        <v/>
      </c>
      <c r="J116" s="42" t="str">
        <f>IF(ISERROR(Attendance!G116/Attendance!C116),"",Attendance!G116/Attendance!C116)</f>
        <v/>
      </c>
      <c r="K116" s="42" t="str">
        <f>IF(ISERROR(Attendance!E116/Attendance!D116)*100,"",Attendance!E116/Attendance!D116*100)</f>
        <v/>
      </c>
      <c r="L116" s="43" t="str">
        <f>IF(ISERROR(Attendance!F116/Attendance!D116)*100,"",Attendance!F116/Attendance!D116*100)</f>
        <v/>
      </c>
      <c r="M116" s="43" t="str">
        <f>IF(ISERROR(Attendance!G116/Attendance!D116)*100,"",Attendance!G116/Attendance!D116*100)</f>
        <v/>
      </c>
    </row>
    <row r="117" spans="8:13" x14ac:dyDescent="0.2">
      <c r="H117" s="41" t="str">
        <f>IF(ISERROR(Attendance!E117/Attendance!C117),"",Attendance!E117/Attendance!C117)</f>
        <v/>
      </c>
      <c r="I117" s="42" t="str">
        <f>IF(ISERROR(Attendance!F117/Attendance!C117),"",Attendance!F117/Attendance!C117)</f>
        <v/>
      </c>
      <c r="J117" s="42" t="str">
        <f>IF(ISERROR(Attendance!G117/Attendance!C117),"",Attendance!G117/Attendance!C117)</f>
        <v/>
      </c>
      <c r="K117" s="42" t="str">
        <f>IF(ISERROR(Attendance!E117/Attendance!D117)*100,"",Attendance!E117/Attendance!D117*100)</f>
        <v/>
      </c>
      <c r="L117" s="43" t="str">
        <f>IF(ISERROR(Attendance!F117/Attendance!D117)*100,"",Attendance!F117/Attendance!D117*100)</f>
        <v/>
      </c>
      <c r="M117" s="43" t="str">
        <f>IF(ISERROR(Attendance!G117/Attendance!D117)*100,"",Attendance!G117/Attendance!D117*100)</f>
        <v/>
      </c>
    </row>
    <row r="118" spans="8:13" x14ac:dyDescent="0.2">
      <c r="H118" s="41" t="str">
        <f>IF(ISERROR(Attendance!E118/Attendance!C118),"",Attendance!E118/Attendance!C118)</f>
        <v/>
      </c>
      <c r="I118" s="42" t="str">
        <f>IF(ISERROR(Attendance!F118/Attendance!C118),"",Attendance!F118/Attendance!C118)</f>
        <v/>
      </c>
      <c r="J118" s="42" t="str">
        <f>IF(ISERROR(Attendance!G118/Attendance!C118),"",Attendance!G118/Attendance!C118)</f>
        <v/>
      </c>
      <c r="K118" s="42" t="str">
        <f>IF(ISERROR(Attendance!E118/Attendance!D118)*100,"",Attendance!E118/Attendance!D118*100)</f>
        <v/>
      </c>
      <c r="L118" s="43" t="str">
        <f>IF(ISERROR(Attendance!F118/Attendance!D118)*100,"",Attendance!F118/Attendance!D118*100)</f>
        <v/>
      </c>
      <c r="M118" s="43" t="str">
        <f>IF(ISERROR(Attendance!G118/Attendance!D118)*100,"",Attendance!G118/Attendance!D118*100)</f>
        <v/>
      </c>
    </row>
    <row r="119" spans="8:13" x14ac:dyDescent="0.2">
      <c r="H119" s="41" t="str">
        <f>IF(ISERROR(Attendance!E119/Attendance!C119),"",Attendance!E119/Attendance!C119)</f>
        <v/>
      </c>
      <c r="I119" s="42" t="str">
        <f>IF(ISERROR(Attendance!F119/Attendance!C119),"",Attendance!F119/Attendance!C119)</f>
        <v/>
      </c>
      <c r="J119" s="42" t="str">
        <f>IF(ISERROR(Attendance!G119/Attendance!C119),"",Attendance!G119/Attendance!C119)</f>
        <v/>
      </c>
      <c r="K119" s="42" t="str">
        <f>IF(ISERROR(Attendance!E119/Attendance!D119)*100,"",Attendance!E119/Attendance!D119*100)</f>
        <v/>
      </c>
      <c r="L119" s="43" t="str">
        <f>IF(ISERROR(Attendance!F119/Attendance!D119)*100,"",Attendance!F119/Attendance!D119*100)</f>
        <v/>
      </c>
      <c r="M119" s="43" t="str">
        <f>IF(ISERROR(Attendance!G119/Attendance!D119)*100,"",Attendance!G119/Attendance!D119*100)</f>
        <v/>
      </c>
    </row>
    <row r="120" spans="8:13" x14ac:dyDescent="0.2">
      <c r="H120" s="41" t="str">
        <f>IF(ISERROR(Attendance!E120/Attendance!C120),"",Attendance!E120/Attendance!C120)</f>
        <v/>
      </c>
      <c r="I120" s="42" t="str">
        <f>IF(ISERROR(Attendance!F120/Attendance!C120),"",Attendance!F120/Attendance!C120)</f>
        <v/>
      </c>
      <c r="J120" s="42" t="str">
        <f>IF(ISERROR(Attendance!G120/Attendance!C120),"",Attendance!G120/Attendance!C120)</f>
        <v/>
      </c>
      <c r="K120" s="42" t="str">
        <f>IF(ISERROR(Attendance!E120/Attendance!D120)*100,"",Attendance!E120/Attendance!D120*100)</f>
        <v/>
      </c>
      <c r="L120" s="43" t="str">
        <f>IF(ISERROR(Attendance!F120/Attendance!D120)*100,"",Attendance!F120/Attendance!D120*100)</f>
        <v/>
      </c>
      <c r="M120" s="43" t="str">
        <f>IF(ISERROR(Attendance!G120/Attendance!D120)*100,"",Attendance!G120/Attendance!D120*100)</f>
        <v/>
      </c>
    </row>
    <row r="121" spans="8:13" x14ac:dyDescent="0.2">
      <c r="H121" s="41" t="str">
        <f>IF(ISERROR(Attendance!E121/Attendance!C121),"",Attendance!E121/Attendance!C121)</f>
        <v/>
      </c>
      <c r="I121" s="42" t="str">
        <f>IF(ISERROR(Attendance!F121/Attendance!C121),"",Attendance!F121/Attendance!C121)</f>
        <v/>
      </c>
      <c r="J121" s="42" t="str">
        <f>IF(ISERROR(Attendance!G121/Attendance!C121),"",Attendance!G121/Attendance!C121)</f>
        <v/>
      </c>
      <c r="K121" s="42" t="str">
        <f>IF(ISERROR(Attendance!E121/Attendance!D121)*100,"",Attendance!E121/Attendance!D121*100)</f>
        <v/>
      </c>
      <c r="L121" s="43" t="str">
        <f>IF(ISERROR(Attendance!F121/Attendance!D121)*100,"",Attendance!F121/Attendance!D121*100)</f>
        <v/>
      </c>
      <c r="M121" s="43" t="str">
        <f>IF(ISERROR(Attendance!G121/Attendance!D121)*100,"",Attendance!G121/Attendance!D121*100)</f>
        <v/>
      </c>
    </row>
    <row r="122" spans="8:13" x14ac:dyDescent="0.2">
      <c r="H122" s="41" t="str">
        <f>IF(ISERROR(Attendance!E122/Attendance!C122),"",Attendance!E122/Attendance!C122)</f>
        <v/>
      </c>
      <c r="I122" s="42" t="str">
        <f>IF(ISERROR(Attendance!F122/Attendance!C122),"",Attendance!F122/Attendance!C122)</f>
        <v/>
      </c>
      <c r="J122" s="42" t="str">
        <f>IF(ISERROR(Attendance!G122/Attendance!C122),"",Attendance!G122/Attendance!C122)</f>
        <v/>
      </c>
      <c r="K122" s="42" t="str">
        <f>IF(ISERROR(Attendance!E122/Attendance!D122)*100,"",Attendance!E122/Attendance!D122*100)</f>
        <v/>
      </c>
      <c r="L122" s="43" t="str">
        <f>IF(ISERROR(Attendance!F122/Attendance!D122)*100,"",Attendance!F122/Attendance!D122*100)</f>
        <v/>
      </c>
      <c r="M122" s="43" t="str">
        <f>IF(ISERROR(Attendance!G122/Attendance!D122)*100,"",Attendance!G122/Attendance!D122*100)</f>
        <v/>
      </c>
    </row>
    <row r="123" spans="8:13" x14ac:dyDescent="0.2">
      <c r="H123" s="41" t="str">
        <f>IF(ISERROR(Attendance!E123/Attendance!C123),"",Attendance!E123/Attendance!C123)</f>
        <v/>
      </c>
      <c r="I123" s="42" t="str">
        <f>IF(ISERROR(Attendance!F123/Attendance!C123),"",Attendance!F123/Attendance!C123)</f>
        <v/>
      </c>
      <c r="J123" s="42" t="str">
        <f>IF(ISERROR(Attendance!G123/Attendance!C123),"",Attendance!G123/Attendance!C123)</f>
        <v/>
      </c>
      <c r="K123" s="42" t="str">
        <f>IF(ISERROR(Attendance!E123/Attendance!D123)*100,"",Attendance!E123/Attendance!D123*100)</f>
        <v/>
      </c>
      <c r="L123" s="43" t="str">
        <f>IF(ISERROR(Attendance!F123/Attendance!D123)*100,"",Attendance!F123/Attendance!D123*100)</f>
        <v/>
      </c>
      <c r="M123" s="43" t="str">
        <f>IF(ISERROR(Attendance!G123/Attendance!D123)*100,"",Attendance!G123/Attendance!D123*100)</f>
        <v/>
      </c>
    </row>
    <row r="124" spans="8:13" x14ac:dyDescent="0.2">
      <c r="H124" s="41" t="str">
        <f>IF(ISERROR(Attendance!E124/Attendance!C124),"",Attendance!E124/Attendance!C124)</f>
        <v/>
      </c>
      <c r="I124" s="42" t="str">
        <f>IF(ISERROR(Attendance!F124/Attendance!C124),"",Attendance!F124/Attendance!C124)</f>
        <v/>
      </c>
      <c r="J124" s="42" t="str">
        <f>IF(ISERROR(Attendance!G124/Attendance!C124),"",Attendance!G124/Attendance!C124)</f>
        <v/>
      </c>
      <c r="K124" s="42" t="str">
        <f>IF(ISERROR(Attendance!E124/Attendance!D124)*100,"",Attendance!E124/Attendance!D124*100)</f>
        <v/>
      </c>
      <c r="L124" s="43" t="str">
        <f>IF(ISERROR(Attendance!F124/Attendance!D124)*100,"",Attendance!F124/Attendance!D124*100)</f>
        <v/>
      </c>
      <c r="M124" s="43" t="str">
        <f>IF(ISERROR(Attendance!G124/Attendance!D124)*100,"",Attendance!G124/Attendance!D124*100)</f>
        <v/>
      </c>
    </row>
    <row r="125" spans="8:13" x14ac:dyDescent="0.2">
      <c r="H125" s="41" t="str">
        <f>IF(ISERROR(Attendance!E125/Attendance!C125),"",Attendance!E125/Attendance!C125)</f>
        <v/>
      </c>
      <c r="I125" s="42" t="str">
        <f>IF(ISERROR(Attendance!F125/Attendance!C125),"",Attendance!F125/Attendance!C125)</f>
        <v/>
      </c>
      <c r="J125" s="42" t="str">
        <f>IF(ISERROR(Attendance!G125/Attendance!C125),"",Attendance!G125/Attendance!C125)</f>
        <v/>
      </c>
      <c r="K125" s="42" t="str">
        <f>IF(ISERROR(Attendance!E125/Attendance!D125)*100,"",Attendance!E125/Attendance!D125*100)</f>
        <v/>
      </c>
      <c r="L125" s="43" t="str">
        <f>IF(ISERROR(Attendance!F125/Attendance!D125)*100,"",Attendance!F125/Attendance!D125*100)</f>
        <v/>
      </c>
      <c r="M125" s="43" t="str">
        <f>IF(ISERROR(Attendance!G125/Attendance!D125)*100,"",Attendance!G125/Attendance!D125*100)</f>
        <v/>
      </c>
    </row>
    <row r="126" spans="8:13" x14ac:dyDescent="0.2">
      <c r="H126" s="41" t="str">
        <f>IF(ISERROR(Attendance!E126/Attendance!C126),"",Attendance!E126/Attendance!C126)</f>
        <v/>
      </c>
      <c r="I126" s="42" t="str">
        <f>IF(ISERROR(Attendance!F126/Attendance!C126),"",Attendance!F126/Attendance!C126)</f>
        <v/>
      </c>
      <c r="J126" s="42" t="str">
        <f>IF(ISERROR(Attendance!G126/Attendance!C126),"",Attendance!G126/Attendance!C126)</f>
        <v/>
      </c>
      <c r="K126" s="42" t="str">
        <f>IF(ISERROR(Attendance!E126/Attendance!D126)*100,"",Attendance!E126/Attendance!D126*100)</f>
        <v/>
      </c>
      <c r="L126" s="43" t="str">
        <f>IF(ISERROR(Attendance!F126/Attendance!D126)*100,"",Attendance!F126/Attendance!D126*100)</f>
        <v/>
      </c>
      <c r="M126" s="43" t="str">
        <f>IF(ISERROR(Attendance!G126/Attendance!D126)*100,"",Attendance!G126/Attendance!D126*100)</f>
        <v/>
      </c>
    </row>
    <row r="127" spans="8:13" x14ac:dyDescent="0.2">
      <c r="H127" s="41" t="str">
        <f>IF(ISERROR(Attendance!E127/Attendance!C127),"",Attendance!E127/Attendance!C127)</f>
        <v/>
      </c>
      <c r="I127" s="42" t="str">
        <f>IF(ISERROR(Attendance!F127/Attendance!C127),"",Attendance!F127/Attendance!C127)</f>
        <v/>
      </c>
      <c r="J127" s="42" t="str">
        <f>IF(ISERROR(Attendance!G127/Attendance!C127),"",Attendance!G127/Attendance!C127)</f>
        <v/>
      </c>
      <c r="K127" s="42" t="str">
        <f>IF(ISERROR(Attendance!E127/Attendance!D127)*100,"",Attendance!E127/Attendance!D127*100)</f>
        <v/>
      </c>
      <c r="L127" s="43" t="str">
        <f>IF(ISERROR(Attendance!F127/Attendance!D127)*100,"",Attendance!F127/Attendance!D127*100)</f>
        <v/>
      </c>
      <c r="M127" s="43" t="str">
        <f>IF(ISERROR(Attendance!G127/Attendance!D127)*100,"",Attendance!G127/Attendance!D127*100)</f>
        <v/>
      </c>
    </row>
    <row r="128" spans="8:13" x14ac:dyDescent="0.2">
      <c r="H128" s="41" t="str">
        <f>IF(ISERROR(Attendance!E128/Attendance!C128),"",Attendance!E128/Attendance!C128)</f>
        <v/>
      </c>
      <c r="I128" s="42" t="str">
        <f>IF(ISERROR(Attendance!F128/Attendance!C128),"",Attendance!F128/Attendance!C128)</f>
        <v/>
      </c>
      <c r="J128" s="42" t="str">
        <f>IF(ISERROR(Attendance!G128/Attendance!C128),"",Attendance!G128/Attendance!C128)</f>
        <v/>
      </c>
      <c r="K128" s="42" t="str">
        <f>IF(ISERROR(Attendance!E128/Attendance!D128)*100,"",Attendance!E128/Attendance!D128*100)</f>
        <v/>
      </c>
      <c r="L128" s="43" t="str">
        <f>IF(ISERROR(Attendance!F128/Attendance!D128)*100,"",Attendance!F128/Attendance!D128*100)</f>
        <v/>
      </c>
      <c r="M128" s="43" t="str">
        <f>IF(ISERROR(Attendance!G128/Attendance!D128)*100,"",Attendance!G128/Attendance!D128*100)</f>
        <v/>
      </c>
    </row>
    <row r="129" spans="8:13" x14ac:dyDescent="0.2">
      <c r="H129" s="41" t="str">
        <f>IF(ISERROR(Attendance!E129/Attendance!C129),"",Attendance!E129/Attendance!C129)</f>
        <v/>
      </c>
      <c r="I129" s="42" t="str">
        <f>IF(ISERROR(Attendance!F129/Attendance!C129),"",Attendance!F129/Attendance!C129)</f>
        <v/>
      </c>
      <c r="J129" s="42" t="str">
        <f>IF(ISERROR(Attendance!G129/Attendance!C129),"",Attendance!G129/Attendance!C129)</f>
        <v/>
      </c>
      <c r="K129" s="42" t="str">
        <f>IF(ISERROR(Attendance!E129/Attendance!D129)*100,"",Attendance!E129/Attendance!D129*100)</f>
        <v/>
      </c>
      <c r="L129" s="43" t="str">
        <f>IF(ISERROR(Attendance!F129/Attendance!D129)*100,"",Attendance!F129/Attendance!D129*100)</f>
        <v/>
      </c>
      <c r="M129" s="43" t="str">
        <f>IF(ISERROR(Attendance!G129/Attendance!D129)*100,"",Attendance!G129/Attendance!D129*100)</f>
        <v/>
      </c>
    </row>
    <row r="130" spans="8:13" x14ac:dyDescent="0.2">
      <c r="H130" s="41" t="str">
        <f>IF(ISERROR(Attendance!E130/Attendance!C130),"",Attendance!E130/Attendance!C130)</f>
        <v/>
      </c>
      <c r="I130" s="42" t="str">
        <f>IF(ISERROR(Attendance!F130/Attendance!C130),"",Attendance!F130/Attendance!C130)</f>
        <v/>
      </c>
      <c r="J130" s="42" t="str">
        <f>IF(ISERROR(Attendance!G130/Attendance!C130),"",Attendance!G130/Attendance!C130)</f>
        <v/>
      </c>
      <c r="K130" s="42" t="str">
        <f>IF(ISERROR(Attendance!E130/Attendance!D130)*100,"",Attendance!E130/Attendance!D130*100)</f>
        <v/>
      </c>
      <c r="L130" s="43" t="str">
        <f>IF(ISERROR(Attendance!F130/Attendance!D130)*100,"",Attendance!F130/Attendance!D130*100)</f>
        <v/>
      </c>
      <c r="M130" s="43" t="str">
        <f>IF(ISERROR(Attendance!G130/Attendance!D130)*100,"",Attendance!G130/Attendance!D130*100)</f>
        <v/>
      </c>
    </row>
    <row r="131" spans="8:13" x14ac:dyDescent="0.2">
      <c r="H131" s="41" t="str">
        <f>IF(ISERROR(Attendance!E131/Attendance!C131),"",Attendance!E131/Attendance!C131)</f>
        <v/>
      </c>
      <c r="I131" s="42" t="str">
        <f>IF(ISERROR(Attendance!F131/Attendance!C131),"",Attendance!F131/Attendance!C131)</f>
        <v/>
      </c>
      <c r="J131" s="42" t="str">
        <f>IF(ISERROR(Attendance!G131/Attendance!C131),"",Attendance!G131/Attendance!C131)</f>
        <v/>
      </c>
      <c r="K131" s="42" t="str">
        <f>IF(ISERROR(Attendance!E131/Attendance!D131)*100,"",Attendance!E131/Attendance!D131*100)</f>
        <v/>
      </c>
      <c r="L131" s="43" t="str">
        <f>IF(ISERROR(Attendance!F131/Attendance!D131)*100,"",Attendance!F131/Attendance!D131*100)</f>
        <v/>
      </c>
      <c r="M131" s="43" t="str">
        <f>IF(ISERROR(Attendance!G131/Attendance!D131)*100,"",Attendance!G131/Attendance!D131*100)</f>
        <v/>
      </c>
    </row>
    <row r="132" spans="8:13" x14ac:dyDescent="0.2">
      <c r="H132" s="41" t="str">
        <f>IF(ISERROR(Attendance!E132/Attendance!C132),"",Attendance!E132/Attendance!C132)</f>
        <v/>
      </c>
      <c r="I132" s="42" t="str">
        <f>IF(ISERROR(Attendance!F132/Attendance!C132),"",Attendance!F132/Attendance!C132)</f>
        <v/>
      </c>
      <c r="J132" s="42" t="str">
        <f>IF(ISERROR(Attendance!G132/Attendance!C132),"",Attendance!G132/Attendance!C132)</f>
        <v/>
      </c>
      <c r="K132" s="42" t="str">
        <f>IF(ISERROR(Attendance!E132/Attendance!D132)*100,"",Attendance!E132/Attendance!D132*100)</f>
        <v/>
      </c>
      <c r="L132" s="43" t="str">
        <f>IF(ISERROR(Attendance!F132/Attendance!D132)*100,"",Attendance!F132/Attendance!D132*100)</f>
        <v/>
      </c>
      <c r="M132" s="43" t="str">
        <f>IF(ISERROR(Attendance!G132/Attendance!D132)*100,"",Attendance!G132/Attendance!D132*100)</f>
        <v/>
      </c>
    </row>
    <row r="133" spans="8:13" x14ac:dyDescent="0.2">
      <c r="H133" s="41" t="str">
        <f>IF(ISERROR(Attendance!E133/Attendance!C133),"",Attendance!E133/Attendance!C133)</f>
        <v/>
      </c>
      <c r="I133" s="42" t="str">
        <f>IF(ISERROR(Attendance!F133/Attendance!C133),"",Attendance!F133/Attendance!C133)</f>
        <v/>
      </c>
      <c r="J133" s="42" t="str">
        <f>IF(ISERROR(Attendance!G133/Attendance!C133),"",Attendance!G133/Attendance!C133)</f>
        <v/>
      </c>
      <c r="K133" s="42" t="str">
        <f>IF(ISERROR(Attendance!E133/Attendance!D133)*100,"",Attendance!E133/Attendance!D133*100)</f>
        <v/>
      </c>
      <c r="L133" s="43" t="str">
        <f>IF(ISERROR(Attendance!F133/Attendance!D133)*100,"",Attendance!F133/Attendance!D133*100)</f>
        <v/>
      </c>
      <c r="M133" s="43" t="str">
        <f>IF(ISERROR(Attendance!G133/Attendance!D133)*100,"",Attendance!G133/Attendance!D133*100)</f>
        <v/>
      </c>
    </row>
    <row r="134" spans="8:13" x14ac:dyDescent="0.2">
      <c r="H134" s="41" t="str">
        <f>IF(ISERROR(Attendance!E134/Attendance!C134),"",Attendance!E134/Attendance!C134)</f>
        <v/>
      </c>
      <c r="I134" s="42" t="str">
        <f>IF(ISERROR(Attendance!F134/Attendance!C134),"",Attendance!F134/Attendance!C134)</f>
        <v/>
      </c>
      <c r="J134" s="42" t="str">
        <f>IF(ISERROR(Attendance!G134/Attendance!C134),"",Attendance!G134/Attendance!C134)</f>
        <v/>
      </c>
      <c r="K134" s="42" t="str">
        <f>IF(ISERROR(Attendance!E134/Attendance!D134)*100,"",Attendance!E134/Attendance!D134*100)</f>
        <v/>
      </c>
      <c r="L134" s="43" t="str">
        <f>IF(ISERROR(Attendance!F134/Attendance!D134)*100,"",Attendance!F134/Attendance!D134*100)</f>
        <v/>
      </c>
      <c r="M134" s="43" t="str">
        <f>IF(ISERROR(Attendance!G134/Attendance!D134)*100,"",Attendance!G134/Attendance!D134*100)</f>
        <v/>
      </c>
    </row>
    <row r="135" spans="8:13" x14ac:dyDescent="0.2">
      <c r="H135" s="41" t="str">
        <f>IF(ISERROR(Attendance!E135/Attendance!C135),"",Attendance!E135/Attendance!C135)</f>
        <v/>
      </c>
      <c r="I135" s="42" t="str">
        <f>IF(ISERROR(Attendance!F135/Attendance!C135),"",Attendance!F135/Attendance!C135)</f>
        <v/>
      </c>
      <c r="J135" s="42" t="str">
        <f>IF(ISERROR(Attendance!G135/Attendance!C135),"",Attendance!G135/Attendance!C135)</f>
        <v/>
      </c>
      <c r="K135" s="42" t="str">
        <f>IF(ISERROR(Attendance!E135/Attendance!D135)*100,"",Attendance!E135/Attendance!D135*100)</f>
        <v/>
      </c>
      <c r="L135" s="43" t="str">
        <f>IF(ISERROR(Attendance!F135/Attendance!D135)*100,"",Attendance!F135/Attendance!D135*100)</f>
        <v/>
      </c>
      <c r="M135" s="43" t="str">
        <f>IF(ISERROR(Attendance!G135/Attendance!D135)*100,"",Attendance!G135/Attendance!D135*100)</f>
        <v/>
      </c>
    </row>
    <row r="136" spans="8:13" x14ac:dyDescent="0.2">
      <c r="H136" s="41" t="str">
        <f>IF(ISERROR(Attendance!E136/Attendance!C136),"",Attendance!E136/Attendance!C136)</f>
        <v/>
      </c>
      <c r="I136" s="42" t="str">
        <f>IF(ISERROR(Attendance!F136/Attendance!C136),"",Attendance!F136/Attendance!C136)</f>
        <v/>
      </c>
      <c r="J136" s="42" t="str">
        <f>IF(ISERROR(Attendance!G136/Attendance!C136),"",Attendance!G136/Attendance!C136)</f>
        <v/>
      </c>
      <c r="K136" s="42" t="str">
        <f>IF(ISERROR(Attendance!E136/Attendance!D136)*100,"",Attendance!E136/Attendance!D136*100)</f>
        <v/>
      </c>
      <c r="L136" s="43" t="str">
        <f>IF(ISERROR(Attendance!F136/Attendance!D136)*100,"",Attendance!F136/Attendance!D136*100)</f>
        <v/>
      </c>
      <c r="M136" s="43" t="str">
        <f>IF(ISERROR(Attendance!G136/Attendance!D136)*100,"",Attendance!G136/Attendance!D136*100)</f>
        <v/>
      </c>
    </row>
    <row r="137" spans="8:13" x14ac:dyDescent="0.2">
      <c r="H137" s="41" t="str">
        <f>IF(ISERROR(Attendance!E137/Attendance!C137),"",Attendance!E137/Attendance!C137)</f>
        <v/>
      </c>
      <c r="I137" s="42" t="str">
        <f>IF(ISERROR(Attendance!F137/Attendance!C137),"",Attendance!F137/Attendance!C137)</f>
        <v/>
      </c>
      <c r="J137" s="42" t="str">
        <f>IF(ISERROR(Attendance!G137/Attendance!C137),"",Attendance!G137/Attendance!C137)</f>
        <v/>
      </c>
      <c r="K137" s="42" t="str">
        <f>IF(ISERROR(Attendance!E137/Attendance!D137)*100,"",Attendance!E137/Attendance!D137*100)</f>
        <v/>
      </c>
      <c r="L137" s="43" t="str">
        <f>IF(ISERROR(Attendance!F137/Attendance!D137)*100,"",Attendance!F137/Attendance!D137*100)</f>
        <v/>
      </c>
      <c r="M137" s="43" t="str">
        <f>IF(ISERROR(Attendance!G137/Attendance!D137)*100,"",Attendance!G137/Attendance!D137*100)</f>
        <v/>
      </c>
    </row>
    <row r="138" spans="8:13" x14ac:dyDescent="0.2">
      <c r="H138" s="41" t="str">
        <f>IF(ISERROR(Attendance!E138/Attendance!C138),"",Attendance!E138/Attendance!C138)</f>
        <v/>
      </c>
      <c r="I138" s="42" t="str">
        <f>IF(ISERROR(Attendance!F138/Attendance!C138),"",Attendance!F138/Attendance!C138)</f>
        <v/>
      </c>
      <c r="J138" s="42" t="str">
        <f>IF(ISERROR(Attendance!G138/Attendance!C138),"",Attendance!G138/Attendance!C138)</f>
        <v/>
      </c>
      <c r="K138" s="42" t="str">
        <f>IF(ISERROR(Attendance!E138/Attendance!D138)*100,"",Attendance!E138/Attendance!D138*100)</f>
        <v/>
      </c>
      <c r="L138" s="43" t="str">
        <f>IF(ISERROR(Attendance!F138/Attendance!D138)*100,"",Attendance!F138/Attendance!D138*100)</f>
        <v/>
      </c>
      <c r="M138" s="43" t="str">
        <f>IF(ISERROR(Attendance!G138/Attendance!D138)*100,"",Attendance!G138/Attendance!D138*100)</f>
        <v/>
      </c>
    </row>
    <row r="139" spans="8:13" x14ac:dyDescent="0.2">
      <c r="H139" s="41" t="str">
        <f>IF(ISERROR(Attendance!E139/Attendance!C139),"",Attendance!E139/Attendance!C139)</f>
        <v/>
      </c>
      <c r="I139" s="42" t="str">
        <f>IF(ISERROR(Attendance!F139/Attendance!C139),"",Attendance!F139/Attendance!C139)</f>
        <v/>
      </c>
      <c r="J139" s="42" t="str">
        <f>IF(ISERROR(Attendance!G139/Attendance!C139),"",Attendance!G139/Attendance!C139)</f>
        <v/>
      </c>
      <c r="K139" s="42" t="str">
        <f>IF(ISERROR(Attendance!E139/Attendance!D139)*100,"",Attendance!E139/Attendance!D139*100)</f>
        <v/>
      </c>
      <c r="L139" s="43" t="str">
        <f>IF(ISERROR(Attendance!F139/Attendance!D139)*100,"",Attendance!F139/Attendance!D139*100)</f>
        <v/>
      </c>
      <c r="M139" s="43" t="str">
        <f>IF(ISERROR(Attendance!G139/Attendance!D139)*100,"",Attendance!G139/Attendance!D139*100)</f>
        <v/>
      </c>
    </row>
    <row r="140" spans="8:13" x14ac:dyDescent="0.2">
      <c r="H140" s="41" t="str">
        <f>IF(ISERROR(Attendance!E140/Attendance!C140),"",Attendance!E140/Attendance!C140)</f>
        <v/>
      </c>
      <c r="I140" s="42" t="str">
        <f>IF(ISERROR(Attendance!F140/Attendance!C140),"",Attendance!F140/Attendance!C140)</f>
        <v/>
      </c>
      <c r="J140" s="42" t="str">
        <f>IF(ISERROR(Attendance!G140/Attendance!C140),"",Attendance!G140/Attendance!C140)</f>
        <v/>
      </c>
      <c r="K140" s="42" t="str">
        <f>IF(ISERROR(Attendance!E140/Attendance!D140)*100,"",Attendance!E140/Attendance!D140*100)</f>
        <v/>
      </c>
      <c r="L140" s="43" t="str">
        <f>IF(ISERROR(Attendance!F140/Attendance!D140)*100,"",Attendance!F140/Attendance!D140*100)</f>
        <v/>
      </c>
      <c r="M140" s="43" t="str">
        <f>IF(ISERROR(Attendance!G140/Attendance!D140)*100,"",Attendance!G140/Attendance!D140*100)</f>
        <v/>
      </c>
    </row>
    <row r="141" spans="8:13" x14ac:dyDescent="0.2">
      <c r="H141" s="41" t="str">
        <f>IF(ISERROR(Attendance!E141/Attendance!C141),"",Attendance!E141/Attendance!C141)</f>
        <v/>
      </c>
      <c r="I141" s="42" t="str">
        <f>IF(ISERROR(Attendance!F141/Attendance!C141),"",Attendance!F141/Attendance!C141)</f>
        <v/>
      </c>
      <c r="J141" s="42" t="str">
        <f>IF(ISERROR(Attendance!G141/Attendance!C141),"",Attendance!G141/Attendance!C141)</f>
        <v/>
      </c>
      <c r="K141" s="42" t="str">
        <f>IF(ISERROR(Attendance!E141/Attendance!D141)*100,"",Attendance!E141/Attendance!D141*100)</f>
        <v/>
      </c>
      <c r="L141" s="43" t="str">
        <f>IF(ISERROR(Attendance!F141/Attendance!D141)*100,"",Attendance!F141/Attendance!D141*100)</f>
        <v/>
      </c>
      <c r="M141" s="43" t="str">
        <f>IF(ISERROR(Attendance!G141/Attendance!D141)*100,"",Attendance!G141/Attendance!D141*100)</f>
        <v/>
      </c>
    </row>
    <row r="142" spans="8:13" x14ac:dyDescent="0.2">
      <c r="H142" s="41" t="str">
        <f>IF(ISERROR(Attendance!E142/Attendance!C142),"",Attendance!E142/Attendance!C142)</f>
        <v/>
      </c>
      <c r="I142" s="42" t="str">
        <f>IF(ISERROR(Attendance!F142/Attendance!C142),"",Attendance!F142/Attendance!C142)</f>
        <v/>
      </c>
      <c r="J142" s="42" t="str">
        <f>IF(ISERROR(Attendance!G142/Attendance!C142),"",Attendance!G142/Attendance!C142)</f>
        <v/>
      </c>
      <c r="K142" s="42" t="str">
        <f>IF(ISERROR(Attendance!E142/Attendance!D142)*100,"",Attendance!E142/Attendance!D142*100)</f>
        <v/>
      </c>
      <c r="L142" s="43" t="str">
        <f>IF(ISERROR(Attendance!F142/Attendance!D142)*100,"",Attendance!F142/Attendance!D142*100)</f>
        <v/>
      </c>
      <c r="M142" s="43" t="str">
        <f>IF(ISERROR(Attendance!G142/Attendance!D142)*100,"",Attendance!G142/Attendance!D142*100)</f>
        <v/>
      </c>
    </row>
    <row r="143" spans="8:13" x14ac:dyDescent="0.2">
      <c r="H143" s="41" t="str">
        <f>IF(ISERROR(Attendance!E143/Attendance!C143),"",Attendance!E143/Attendance!C143)</f>
        <v/>
      </c>
      <c r="I143" s="42" t="str">
        <f>IF(ISERROR(Attendance!F143/Attendance!C143),"",Attendance!F143/Attendance!C143)</f>
        <v/>
      </c>
      <c r="J143" s="42" t="str">
        <f>IF(ISERROR(Attendance!G143/Attendance!C143),"",Attendance!G143/Attendance!C143)</f>
        <v/>
      </c>
      <c r="K143" s="42" t="str">
        <f>IF(ISERROR(Attendance!E143/Attendance!D143)*100,"",Attendance!E143/Attendance!D143*100)</f>
        <v/>
      </c>
      <c r="L143" s="43" t="str">
        <f>IF(ISERROR(Attendance!F143/Attendance!D143)*100,"",Attendance!F143/Attendance!D143*100)</f>
        <v/>
      </c>
      <c r="M143" s="43" t="str">
        <f>IF(ISERROR(Attendance!G143/Attendance!D143)*100,"",Attendance!G143/Attendance!D143*100)</f>
        <v/>
      </c>
    </row>
    <row r="144" spans="8:13" x14ac:dyDescent="0.2">
      <c r="H144" s="41" t="str">
        <f>IF(ISERROR(Attendance!E144/Attendance!C144),"",Attendance!E144/Attendance!C144)</f>
        <v/>
      </c>
      <c r="I144" s="42" t="str">
        <f>IF(ISERROR(Attendance!F144/Attendance!C144),"",Attendance!F144/Attendance!C144)</f>
        <v/>
      </c>
      <c r="J144" s="42" t="str">
        <f>IF(ISERROR(Attendance!G144/Attendance!C144),"",Attendance!G144/Attendance!C144)</f>
        <v/>
      </c>
      <c r="K144" s="42" t="str">
        <f>IF(ISERROR(Attendance!E144/Attendance!D144)*100,"",Attendance!E144/Attendance!D144*100)</f>
        <v/>
      </c>
      <c r="L144" s="43" t="str">
        <f>IF(ISERROR(Attendance!F144/Attendance!D144)*100,"",Attendance!F144/Attendance!D144*100)</f>
        <v/>
      </c>
      <c r="M144" s="43" t="str">
        <f>IF(ISERROR(Attendance!G144/Attendance!D144)*100,"",Attendance!G144/Attendance!D144*100)</f>
        <v/>
      </c>
    </row>
    <row r="145" spans="8:13" x14ac:dyDescent="0.2">
      <c r="H145" s="41" t="str">
        <f>IF(ISERROR(Attendance!E145/Attendance!C145),"",Attendance!E145/Attendance!C145)</f>
        <v/>
      </c>
      <c r="I145" s="42" t="str">
        <f>IF(ISERROR(Attendance!F145/Attendance!C145),"",Attendance!F145/Attendance!C145)</f>
        <v/>
      </c>
      <c r="J145" s="42" t="str">
        <f>IF(ISERROR(Attendance!G145/Attendance!C145),"",Attendance!G145/Attendance!C145)</f>
        <v/>
      </c>
      <c r="K145" s="42" t="str">
        <f>IF(ISERROR(Attendance!E145/Attendance!D145)*100,"",Attendance!E145/Attendance!D145*100)</f>
        <v/>
      </c>
      <c r="L145" s="43" t="str">
        <f>IF(ISERROR(Attendance!F145/Attendance!D145)*100,"",Attendance!F145/Attendance!D145*100)</f>
        <v/>
      </c>
      <c r="M145" s="43" t="str">
        <f>IF(ISERROR(Attendance!G145/Attendance!D145)*100,"",Attendance!G145/Attendance!D145*100)</f>
        <v/>
      </c>
    </row>
    <row r="146" spans="8:13" x14ac:dyDescent="0.2">
      <c r="H146" s="41" t="str">
        <f>IF(ISERROR(Attendance!E146/Attendance!C146),"",Attendance!E146/Attendance!C146)</f>
        <v/>
      </c>
      <c r="I146" s="42" t="str">
        <f>IF(ISERROR(Attendance!F146/Attendance!C146),"",Attendance!F146/Attendance!C146)</f>
        <v/>
      </c>
      <c r="J146" s="42" t="str">
        <f>IF(ISERROR(Attendance!G146/Attendance!C146),"",Attendance!G146/Attendance!C146)</f>
        <v/>
      </c>
      <c r="K146" s="42" t="str">
        <f>IF(ISERROR(Attendance!E146/Attendance!D146)*100,"",Attendance!E146/Attendance!D146*100)</f>
        <v/>
      </c>
      <c r="L146" s="43" t="str">
        <f>IF(ISERROR(Attendance!F146/Attendance!D146)*100,"",Attendance!F146/Attendance!D146*100)</f>
        <v/>
      </c>
      <c r="M146" s="43" t="str">
        <f>IF(ISERROR(Attendance!G146/Attendance!D146)*100,"",Attendance!G146/Attendance!D146*100)</f>
        <v/>
      </c>
    </row>
    <row r="147" spans="8:13" x14ac:dyDescent="0.2">
      <c r="H147" s="41" t="str">
        <f>IF(ISERROR(Attendance!E147/Attendance!C147),"",Attendance!E147/Attendance!C147)</f>
        <v/>
      </c>
      <c r="I147" s="42" t="str">
        <f>IF(ISERROR(Attendance!F147/Attendance!C147),"",Attendance!F147/Attendance!C147)</f>
        <v/>
      </c>
      <c r="J147" s="42" t="str">
        <f>IF(ISERROR(Attendance!G147/Attendance!C147),"",Attendance!G147/Attendance!C147)</f>
        <v/>
      </c>
      <c r="K147" s="42" t="str">
        <f>IF(ISERROR(Attendance!E147/Attendance!D147)*100,"",Attendance!E147/Attendance!D147*100)</f>
        <v/>
      </c>
      <c r="L147" s="43" t="str">
        <f>IF(ISERROR(Attendance!F147/Attendance!D147)*100,"",Attendance!F147/Attendance!D147*100)</f>
        <v/>
      </c>
      <c r="M147" s="43" t="str">
        <f>IF(ISERROR(Attendance!G147/Attendance!D147)*100,"",Attendance!G147/Attendance!D147*100)</f>
        <v/>
      </c>
    </row>
    <row r="148" spans="8:13" x14ac:dyDescent="0.2">
      <c r="H148" s="41" t="str">
        <f>IF(ISERROR(Attendance!E148/Attendance!C148),"",Attendance!E148/Attendance!C148)</f>
        <v/>
      </c>
      <c r="I148" s="42" t="str">
        <f>IF(ISERROR(Attendance!F148/Attendance!C148),"",Attendance!F148/Attendance!C148)</f>
        <v/>
      </c>
      <c r="J148" s="42" t="str">
        <f>IF(ISERROR(Attendance!G148/Attendance!C148),"",Attendance!G148/Attendance!C148)</f>
        <v/>
      </c>
      <c r="K148" s="42" t="str">
        <f>IF(ISERROR(Attendance!E148/Attendance!D148)*100,"",Attendance!E148/Attendance!D148*100)</f>
        <v/>
      </c>
      <c r="L148" s="43" t="str">
        <f>IF(ISERROR(Attendance!F148/Attendance!D148)*100,"",Attendance!F148/Attendance!D148*100)</f>
        <v/>
      </c>
      <c r="M148" s="43" t="str">
        <f>IF(ISERROR(Attendance!G148/Attendance!D148)*100,"",Attendance!G148/Attendance!D148*100)</f>
        <v/>
      </c>
    </row>
    <row r="149" spans="8:13" x14ac:dyDescent="0.2">
      <c r="H149" s="41" t="str">
        <f>IF(ISERROR(Attendance!E149/Attendance!C149),"",Attendance!E149/Attendance!C149)</f>
        <v/>
      </c>
      <c r="I149" s="42" t="str">
        <f>IF(ISERROR(Attendance!F149/Attendance!C149),"",Attendance!F149/Attendance!C149)</f>
        <v/>
      </c>
      <c r="J149" s="42" t="str">
        <f>IF(ISERROR(Attendance!G149/Attendance!C149),"",Attendance!G149/Attendance!C149)</f>
        <v/>
      </c>
      <c r="K149" s="42" t="str">
        <f>IF(ISERROR(Attendance!E149/Attendance!D149)*100,"",Attendance!E149/Attendance!D149*100)</f>
        <v/>
      </c>
      <c r="L149" s="43" t="str">
        <f>IF(ISERROR(Attendance!F149/Attendance!D149)*100,"",Attendance!F149/Attendance!D149*100)</f>
        <v/>
      </c>
      <c r="M149" s="43" t="str">
        <f>IF(ISERROR(Attendance!G149/Attendance!D149)*100,"",Attendance!G149/Attendance!D149*100)</f>
        <v/>
      </c>
    </row>
    <row r="150" spans="8:13" x14ac:dyDescent="0.2">
      <c r="H150" s="41" t="str">
        <f>IF(ISERROR(Attendance!E150/Attendance!C150),"",Attendance!E150/Attendance!C150)</f>
        <v/>
      </c>
      <c r="I150" s="42" t="str">
        <f>IF(ISERROR(Attendance!F150/Attendance!C150),"",Attendance!F150/Attendance!C150)</f>
        <v/>
      </c>
      <c r="J150" s="42" t="str">
        <f>IF(ISERROR(Attendance!G150/Attendance!C150),"",Attendance!G150/Attendance!C150)</f>
        <v/>
      </c>
      <c r="K150" s="42" t="str">
        <f>IF(ISERROR(Attendance!E150/Attendance!D150)*100,"",Attendance!E150/Attendance!D150*100)</f>
        <v/>
      </c>
      <c r="L150" s="43" t="str">
        <f>IF(ISERROR(Attendance!F150/Attendance!D150)*100,"",Attendance!F150/Attendance!D150*100)</f>
        <v/>
      </c>
      <c r="M150" s="43" t="str">
        <f>IF(ISERROR(Attendance!G150/Attendance!D150)*100,"",Attendance!G150/Attendance!D150*100)</f>
        <v/>
      </c>
    </row>
    <row r="151" spans="8:13" x14ac:dyDescent="0.2">
      <c r="H151" s="41" t="str">
        <f>IF(ISERROR(Attendance!E151/Attendance!C151),"",Attendance!E151/Attendance!C151)</f>
        <v/>
      </c>
      <c r="I151" s="42" t="str">
        <f>IF(ISERROR(Attendance!F151/Attendance!C151),"",Attendance!F151/Attendance!C151)</f>
        <v/>
      </c>
      <c r="J151" s="42" t="str">
        <f>IF(ISERROR(Attendance!G151/Attendance!C151),"",Attendance!G151/Attendance!C151)</f>
        <v/>
      </c>
      <c r="K151" s="42" t="str">
        <f>IF(ISERROR(Attendance!E151/Attendance!D151)*100,"",Attendance!E151/Attendance!D151*100)</f>
        <v/>
      </c>
      <c r="L151" s="43" t="str">
        <f>IF(ISERROR(Attendance!F151/Attendance!D151)*100,"",Attendance!F151/Attendance!D151*100)</f>
        <v/>
      </c>
      <c r="M151" s="43" t="str">
        <f>IF(ISERROR(Attendance!G151/Attendance!D151)*100,"",Attendance!G151/Attendance!D151*100)</f>
        <v/>
      </c>
    </row>
    <row r="152" spans="8:13" x14ac:dyDescent="0.2">
      <c r="H152" s="41" t="str">
        <f>IF(ISERROR(Attendance!E152/Attendance!C152),"",Attendance!E152/Attendance!C152)</f>
        <v/>
      </c>
      <c r="I152" s="42" t="str">
        <f>IF(ISERROR(Attendance!F152/Attendance!C152),"",Attendance!F152/Attendance!C152)</f>
        <v/>
      </c>
      <c r="J152" s="42" t="str">
        <f>IF(ISERROR(Attendance!G152/Attendance!C152),"",Attendance!G152/Attendance!C152)</f>
        <v/>
      </c>
      <c r="K152" s="42" t="str">
        <f>IF(ISERROR(Attendance!E152/Attendance!D152)*100,"",Attendance!E152/Attendance!D152*100)</f>
        <v/>
      </c>
      <c r="L152" s="43" t="str">
        <f>IF(ISERROR(Attendance!F152/Attendance!D152)*100,"",Attendance!F152/Attendance!D152*100)</f>
        <v/>
      </c>
      <c r="M152" s="43" t="str">
        <f>IF(ISERROR(Attendance!G152/Attendance!D152)*100,"",Attendance!G152/Attendance!D152*100)</f>
        <v/>
      </c>
    </row>
    <row r="153" spans="8:13" x14ac:dyDescent="0.2">
      <c r="H153" s="41" t="str">
        <f>IF(ISERROR(Attendance!E153/Attendance!C153),"",Attendance!E153/Attendance!C153)</f>
        <v/>
      </c>
      <c r="I153" s="42" t="str">
        <f>IF(ISERROR(Attendance!F153/Attendance!C153),"",Attendance!F153/Attendance!C153)</f>
        <v/>
      </c>
      <c r="J153" s="42" t="str">
        <f>IF(ISERROR(Attendance!G153/Attendance!C153),"",Attendance!G153/Attendance!C153)</f>
        <v/>
      </c>
      <c r="K153" s="42" t="str">
        <f>IF(ISERROR(Attendance!E153/Attendance!D153)*100,"",Attendance!E153/Attendance!D153*100)</f>
        <v/>
      </c>
      <c r="L153" s="43" t="str">
        <f>IF(ISERROR(Attendance!F153/Attendance!D153)*100,"",Attendance!F153/Attendance!D153*100)</f>
        <v/>
      </c>
      <c r="M153" s="43" t="str">
        <f>IF(ISERROR(Attendance!G153/Attendance!D153)*100,"",Attendance!G153/Attendance!D153*100)</f>
        <v/>
      </c>
    </row>
    <row r="154" spans="8:13" x14ac:dyDescent="0.2">
      <c r="H154" s="41" t="str">
        <f>IF(ISERROR(Attendance!E154/Attendance!C154),"",Attendance!E154/Attendance!C154)</f>
        <v/>
      </c>
      <c r="I154" s="42" t="str">
        <f>IF(ISERROR(Attendance!F154/Attendance!C154),"",Attendance!F154/Attendance!C154)</f>
        <v/>
      </c>
      <c r="J154" s="42" t="str">
        <f>IF(ISERROR(Attendance!G154/Attendance!C154),"",Attendance!G154/Attendance!C154)</f>
        <v/>
      </c>
      <c r="K154" s="42" t="str">
        <f>IF(ISERROR(Attendance!E154/Attendance!D154)*100,"",Attendance!E154/Attendance!D154*100)</f>
        <v/>
      </c>
      <c r="L154" s="43" t="str">
        <f>IF(ISERROR(Attendance!F154/Attendance!D154)*100,"",Attendance!F154/Attendance!D154*100)</f>
        <v/>
      </c>
      <c r="M154" s="43" t="str">
        <f>IF(ISERROR(Attendance!G154/Attendance!D154)*100,"",Attendance!G154/Attendance!D154*100)</f>
        <v/>
      </c>
    </row>
    <row r="155" spans="8:13" x14ac:dyDescent="0.2">
      <c r="H155" s="41" t="str">
        <f>IF(ISERROR(Attendance!E155/Attendance!C155),"",Attendance!E155/Attendance!C155)</f>
        <v/>
      </c>
      <c r="I155" s="42" t="str">
        <f>IF(ISERROR(Attendance!F155/Attendance!C155),"",Attendance!F155/Attendance!C155)</f>
        <v/>
      </c>
      <c r="J155" s="42" t="str">
        <f>IF(ISERROR(Attendance!G155/Attendance!C155),"",Attendance!G155/Attendance!C155)</f>
        <v/>
      </c>
      <c r="K155" s="42" t="str">
        <f>IF(ISERROR(Attendance!E155/Attendance!D155)*100,"",Attendance!E155/Attendance!D155*100)</f>
        <v/>
      </c>
      <c r="L155" s="43" t="str">
        <f>IF(ISERROR(Attendance!F155/Attendance!D155)*100,"",Attendance!F155/Attendance!D155*100)</f>
        <v/>
      </c>
      <c r="M155" s="43" t="str">
        <f>IF(ISERROR(Attendance!G155/Attendance!D155)*100,"",Attendance!G155/Attendance!D155*100)</f>
        <v/>
      </c>
    </row>
    <row r="156" spans="8:13" x14ac:dyDescent="0.2">
      <c r="H156" s="41" t="str">
        <f>IF(ISERROR(Attendance!E156/Attendance!C156),"",Attendance!E156/Attendance!C156)</f>
        <v/>
      </c>
      <c r="I156" s="42" t="str">
        <f>IF(ISERROR(Attendance!F156/Attendance!C156),"",Attendance!F156/Attendance!C156)</f>
        <v/>
      </c>
      <c r="J156" s="42" t="str">
        <f>IF(ISERROR(Attendance!G156/Attendance!C156),"",Attendance!G156/Attendance!C156)</f>
        <v/>
      </c>
      <c r="K156" s="42" t="str">
        <f>IF(ISERROR(Attendance!E156/Attendance!D156)*100,"",Attendance!E156/Attendance!D156*100)</f>
        <v/>
      </c>
      <c r="L156" s="43" t="str">
        <f>IF(ISERROR(Attendance!F156/Attendance!D156)*100,"",Attendance!F156/Attendance!D156*100)</f>
        <v/>
      </c>
      <c r="M156" s="43" t="str">
        <f>IF(ISERROR(Attendance!G156/Attendance!D156)*100,"",Attendance!G156/Attendance!D156*100)</f>
        <v/>
      </c>
    </row>
    <row r="157" spans="8:13" x14ac:dyDescent="0.2">
      <c r="H157" s="41" t="str">
        <f>IF(ISERROR(Attendance!E157/Attendance!C157),"",Attendance!E157/Attendance!C157)</f>
        <v/>
      </c>
      <c r="I157" s="42" t="str">
        <f>IF(ISERROR(Attendance!F157/Attendance!C157),"",Attendance!F157/Attendance!C157)</f>
        <v/>
      </c>
      <c r="J157" s="42" t="str">
        <f>IF(ISERROR(Attendance!G157/Attendance!C157),"",Attendance!G157/Attendance!C157)</f>
        <v/>
      </c>
      <c r="K157" s="42" t="str">
        <f>IF(ISERROR(Attendance!E157/Attendance!D157)*100,"",Attendance!E157/Attendance!D157*100)</f>
        <v/>
      </c>
      <c r="L157" s="43" t="str">
        <f>IF(ISERROR(Attendance!F157/Attendance!D157)*100,"",Attendance!F157/Attendance!D157*100)</f>
        <v/>
      </c>
      <c r="M157" s="43" t="str">
        <f>IF(ISERROR(Attendance!G157/Attendance!D157)*100,"",Attendance!G157/Attendance!D157*100)</f>
        <v/>
      </c>
    </row>
    <row r="158" spans="8:13" x14ac:dyDescent="0.2">
      <c r="H158" s="41" t="str">
        <f>IF(ISERROR(Attendance!E158/Attendance!C158),"",Attendance!E158/Attendance!C158)</f>
        <v/>
      </c>
      <c r="I158" s="42" t="str">
        <f>IF(ISERROR(Attendance!F158/Attendance!C158),"",Attendance!F158/Attendance!C158)</f>
        <v/>
      </c>
      <c r="J158" s="42" t="str">
        <f>IF(ISERROR(Attendance!G158/Attendance!C158),"",Attendance!G158/Attendance!C158)</f>
        <v/>
      </c>
      <c r="K158" s="42" t="str">
        <f>IF(ISERROR(Attendance!E158/Attendance!D158)*100,"",Attendance!E158/Attendance!D158*100)</f>
        <v/>
      </c>
      <c r="L158" s="43" t="str">
        <f>IF(ISERROR(Attendance!F158/Attendance!D158)*100,"",Attendance!F158/Attendance!D158*100)</f>
        <v/>
      </c>
      <c r="M158" s="43" t="str">
        <f>IF(ISERROR(Attendance!G158/Attendance!D158)*100,"",Attendance!G158/Attendance!D158*100)</f>
        <v/>
      </c>
    </row>
    <row r="159" spans="8:13" x14ac:dyDescent="0.2">
      <c r="H159" s="41" t="str">
        <f>IF(ISERROR(Attendance!E159/Attendance!C159),"",Attendance!E159/Attendance!C159)</f>
        <v/>
      </c>
      <c r="I159" s="42" t="str">
        <f>IF(ISERROR(Attendance!F159/Attendance!C159),"",Attendance!F159/Attendance!C159)</f>
        <v/>
      </c>
      <c r="J159" s="42" t="str">
        <f>IF(ISERROR(Attendance!G159/Attendance!C159),"",Attendance!G159/Attendance!C159)</f>
        <v/>
      </c>
      <c r="K159" s="42" t="str">
        <f>IF(ISERROR(Attendance!E159/Attendance!D159)*100,"",Attendance!E159/Attendance!D159*100)</f>
        <v/>
      </c>
      <c r="L159" s="43" t="str">
        <f>IF(ISERROR(Attendance!F159/Attendance!D159)*100,"",Attendance!F159/Attendance!D159*100)</f>
        <v/>
      </c>
      <c r="M159" s="43" t="str">
        <f>IF(ISERROR(Attendance!G159/Attendance!D159)*100,"",Attendance!G159/Attendance!D159*100)</f>
        <v/>
      </c>
    </row>
    <row r="160" spans="8:13" x14ac:dyDescent="0.2">
      <c r="H160" s="41" t="str">
        <f>IF(ISERROR(Attendance!E160/Attendance!C160),"",Attendance!E160/Attendance!C160)</f>
        <v/>
      </c>
      <c r="I160" s="42" t="str">
        <f>IF(ISERROR(Attendance!F160/Attendance!C160),"",Attendance!F160/Attendance!C160)</f>
        <v/>
      </c>
      <c r="J160" s="42" t="str">
        <f>IF(ISERROR(Attendance!G160/Attendance!C160),"",Attendance!G160/Attendance!C160)</f>
        <v/>
      </c>
      <c r="K160" s="42" t="str">
        <f>IF(ISERROR(Attendance!E160/Attendance!D160)*100,"",Attendance!E160/Attendance!D160*100)</f>
        <v/>
      </c>
      <c r="L160" s="43" t="str">
        <f>IF(ISERROR(Attendance!F160/Attendance!D160)*100,"",Attendance!F160/Attendance!D160*100)</f>
        <v/>
      </c>
      <c r="M160" s="43" t="str">
        <f>IF(ISERROR(Attendance!G160/Attendance!D160)*100,"",Attendance!G160/Attendance!D160*100)</f>
        <v/>
      </c>
    </row>
    <row r="161" spans="8:13" x14ac:dyDescent="0.2">
      <c r="H161" s="41" t="str">
        <f>IF(ISERROR(Attendance!E161/Attendance!C161),"",Attendance!E161/Attendance!C161)</f>
        <v/>
      </c>
      <c r="I161" s="42" t="str">
        <f>IF(ISERROR(Attendance!F161/Attendance!C161),"",Attendance!F161/Attendance!C161)</f>
        <v/>
      </c>
      <c r="J161" s="42" t="str">
        <f>IF(ISERROR(Attendance!G161/Attendance!C161),"",Attendance!G161/Attendance!C161)</f>
        <v/>
      </c>
      <c r="K161" s="42" t="str">
        <f>IF(ISERROR(Attendance!E161/Attendance!D161)*100,"",Attendance!E161/Attendance!D161*100)</f>
        <v/>
      </c>
      <c r="L161" s="43" t="str">
        <f>IF(ISERROR(Attendance!F161/Attendance!D161)*100,"",Attendance!F161/Attendance!D161*100)</f>
        <v/>
      </c>
      <c r="M161" s="43" t="str">
        <f>IF(ISERROR(Attendance!G161/Attendance!D161)*100,"",Attendance!G161/Attendance!D161*100)</f>
        <v/>
      </c>
    </row>
    <row r="162" spans="8:13" x14ac:dyDescent="0.2">
      <c r="H162" s="41" t="str">
        <f>IF(ISERROR(Attendance!E162/Attendance!C162),"",Attendance!E162/Attendance!C162)</f>
        <v/>
      </c>
      <c r="I162" s="42" t="str">
        <f>IF(ISERROR(Attendance!F162/Attendance!C162),"",Attendance!F162/Attendance!C162)</f>
        <v/>
      </c>
      <c r="J162" s="42" t="str">
        <f>IF(ISERROR(Attendance!G162/Attendance!C162),"",Attendance!G162/Attendance!C162)</f>
        <v/>
      </c>
      <c r="K162" s="42" t="str">
        <f>IF(ISERROR(Attendance!E162/Attendance!D162)*100,"",Attendance!E162/Attendance!D162*100)</f>
        <v/>
      </c>
      <c r="L162" s="43" t="str">
        <f>IF(ISERROR(Attendance!F162/Attendance!D162)*100,"",Attendance!F162/Attendance!D162*100)</f>
        <v/>
      </c>
      <c r="M162" s="43" t="str">
        <f>IF(ISERROR(Attendance!G162/Attendance!D162)*100,"",Attendance!G162/Attendance!D162*100)</f>
        <v/>
      </c>
    </row>
    <row r="163" spans="8:13" x14ac:dyDescent="0.2">
      <c r="H163" s="41" t="str">
        <f>IF(ISERROR(Attendance!E163/Attendance!C163),"",Attendance!E163/Attendance!C163)</f>
        <v/>
      </c>
      <c r="I163" s="42" t="str">
        <f>IF(ISERROR(Attendance!F163/Attendance!C163),"",Attendance!F163/Attendance!C163)</f>
        <v/>
      </c>
      <c r="J163" s="42" t="str">
        <f>IF(ISERROR(Attendance!G163/Attendance!C163),"",Attendance!G163/Attendance!C163)</f>
        <v/>
      </c>
      <c r="K163" s="42" t="str">
        <f>IF(ISERROR(Attendance!E163/Attendance!D163)*100,"",Attendance!E163/Attendance!D163*100)</f>
        <v/>
      </c>
      <c r="L163" s="43" t="str">
        <f>IF(ISERROR(Attendance!F163/Attendance!D163)*100,"",Attendance!F163/Attendance!D163*100)</f>
        <v/>
      </c>
      <c r="M163" s="43" t="str">
        <f>IF(ISERROR(Attendance!G163/Attendance!D163)*100,"",Attendance!G163/Attendance!D163*100)</f>
        <v/>
      </c>
    </row>
    <row r="164" spans="8:13" x14ac:dyDescent="0.2">
      <c r="H164" s="41" t="str">
        <f>IF(ISERROR(Attendance!E164/Attendance!C164),"",Attendance!E164/Attendance!C164)</f>
        <v/>
      </c>
      <c r="I164" s="42" t="str">
        <f>IF(ISERROR(Attendance!F164/Attendance!C164),"",Attendance!F164/Attendance!C164)</f>
        <v/>
      </c>
      <c r="J164" s="42" t="str">
        <f>IF(ISERROR(Attendance!G164/Attendance!C164),"",Attendance!G164/Attendance!C164)</f>
        <v/>
      </c>
      <c r="K164" s="42" t="str">
        <f>IF(ISERROR(Attendance!E164/Attendance!D164)*100,"",Attendance!E164/Attendance!D164*100)</f>
        <v/>
      </c>
      <c r="L164" s="43" t="str">
        <f>IF(ISERROR(Attendance!F164/Attendance!D164)*100,"",Attendance!F164/Attendance!D164*100)</f>
        <v/>
      </c>
      <c r="M164" s="43" t="str">
        <f>IF(ISERROR(Attendance!G164/Attendance!D164)*100,"",Attendance!G164/Attendance!D164*100)</f>
        <v/>
      </c>
    </row>
    <row r="165" spans="8:13" x14ac:dyDescent="0.2">
      <c r="H165" s="41" t="str">
        <f>IF(ISERROR(Attendance!E165/Attendance!C165),"",Attendance!E165/Attendance!C165)</f>
        <v/>
      </c>
      <c r="I165" s="42" t="str">
        <f>IF(ISERROR(Attendance!F165/Attendance!C165),"",Attendance!F165/Attendance!C165)</f>
        <v/>
      </c>
      <c r="J165" s="42" t="str">
        <f>IF(ISERROR(Attendance!G165/Attendance!C165),"",Attendance!G165/Attendance!C165)</f>
        <v/>
      </c>
      <c r="K165" s="42" t="str">
        <f>IF(ISERROR(Attendance!E165/Attendance!D165)*100,"",Attendance!E165/Attendance!D165*100)</f>
        <v/>
      </c>
      <c r="L165" s="43" t="str">
        <f>IF(ISERROR(Attendance!F165/Attendance!D165)*100,"",Attendance!F165/Attendance!D165*100)</f>
        <v/>
      </c>
      <c r="M165" s="43" t="str">
        <f>IF(ISERROR(Attendance!G165/Attendance!D165)*100,"",Attendance!G165/Attendance!D165*100)</f>
        <v/>
      </c>
    </row>
    <row r="166" spans="8:13" x14ac:dyDescent="0.2">
      <c r="H166" s="41" t="str">
        <f>IF(ISERROR(Attendance!E166/Attendance!C166),"",Attendance!E166/Attendance!C166)</f>
        <v/>
      </c>
      <c r="I166" s="42" t="str">
        <f>IF(ISERROR(Attendance!F166/Attendance!C166),"",Attendance!F166/Attendance!C166)</f>
        <v/>
      </c>
      <c r="J166" s="42" t="str">
        <f>IF(ISERROR(Attendance!G166/Attendance!C166),"",Attendance!G166/Attendance!C166)</f>
        <v/>
      </c>
      <c r="K166" s="42" t="str">
        <f>IF(ISERROR(Attendance!E166/Attendance!D166)*100,"",Attendance!E166/Attendance!D166*100)</f>
        <v/>
      </c>
      <c r="L166" s="43" t="str">
        <f>IF(ISERROR(Attendance!F166/Attendance!D166)*100,"",Attendance!F166/Attendance!D166*100)</f>
        <v/>
      </c>
      <c r="M166" s="43" t="str">
        <f>IF(ISERROR(Attendance!G166/Attendance!D166)*100,"",Attendance!G166/Attendance!D166*100)</f>
        <v/>
      </c>
    </row>
    <row r="167" spans="8:13" x14ac:dyDescent="0.2">
      <c r="H167" s="41" t="str">
        <f>IF(ISERROR(Attendance!E167/Attendance!C167),"",Attendance!E167/Attendance!C167)</f>
        <v/>
      </c>
      <c r="I167" s="42" t="str">
        <f>IF(ISERROR(Attendance!F167/Attendance!C167),"",Attendance!F167/Attendance!C167)</f>
        <v/>
      </c>
      <c r="J167" s="42" t="str">
        <f>IF(ISERROR(Attendance!G167/Attendance!C167),"",Attendance!G167/Attendance!C167)</f>
        <v/>
      </c>
      <c r="K167" s="42" t="str">
        <f>IF(ISERROR(Attendance!E167/Attendance!D167)*100,"",Attendance!E167/Attendance!D167*100)</f>
        <v/>
      </c>
      <c r="L167" s="43" t="str">
        <f>IF(ISERROR(Attendance!F167/Attendance!D167)*100,"",Attendance!F167/Attendance!D167*100)</f>
        <v/>
      </c>
      <c r="M167" s="43" t="str">
        <f>IF(ISERROR(Attendance!G167/Attendance!D167)*100,"",Attendance!G167/Attendance!D167*100)</f>
        <v/>
      </c>
    </row>
    <row r="168" spans="8:13" x14ac:dyDescent="0.2">
      <c r="H168" s="41" t="str">
        <f>IF(ISERROR(Attendance!E168/Attendance!C168),"",Attendance!E168/Attendance!C168)</f>
        <v/>
      </c>
      <c r="I168" s="42" t="str">
        <f>IF(ISERROR(Attendance!F168/Attendance!C168),"",Attendance!F168/Attendance!C168)</f>
        <v/>
      </c>
      <c r="J168" s="42" t="str">
        <f>IF(ISERROR(Attendance!G168/Attendance!C168),"",Attendance!G168/Attendance!C168)</f>
        <v/>
      </c>
      <c r="K168" s="42" t="str">
        <f>IF(ISERROR(Attendance!E168/Attendance!D168)*100,"",Attendance!E168/Attendance!D168*100)</f>
        <v/>
      </c>
      <c r="L168" s="43" t="str">
        <f>IF(ISERROR(Attendance!F168/Attendance!D168)*100,"",Attendance!F168/Attendance!D168*100)</f>
        <v/>
      </c>
      <c r="M168" s="43" t="str">
        <f>IF(ISERROR(Attendance!G168/Attendance!D168)*100,"",Attendance!G168/Attendance!D168*100)</f>
        <v/>
      </c>
    </row>
    <row r="169" spans="8:13" x14ac:dyDescent="0.2">
      <c r="H169" s="41" t="str">
        <f>IF(ISERROR(Attendance!E169/Attendance!C169),"",Attendance!E169/Attendance!C169)</f>
        <v/>
      </c>
      <c r="I169" s="42" t="str">
        <f>IF(ISERROR(Attendance!F169/Attendance!C169),"",Attendance!F169/Attendance!C169)</f>
        <v/>
      </c>
      <c r="J169" s="42" t="str">
        <f>IF(ISERROR(Attendance!G169/Attendance!C169),"",Attendance!G169/Attendance!C169)</f>
        <v/>
      </c>
      <c r="K169" s="42" t="str">
        <f>IF(ISERROR(Attendance!E169/Attendance!D169)*100,"",Attendance!E169/Attendance!D169*100)</f>
        <v/>
      </c>
      <c r="L169" s="43" t="str">
        <f>IF(ISERROR(Attendance!F169/Attendance!D169)*100,"",Attendance!F169/Attendance!D169*100)</f>
        <v/>
      </c>
      <c r="M169" s="43" t="str">
        <f>IF(ISERROR(Attendance!G169/Attendance!D169)*100,"",Attendance!G169/Attendance!D169*100)</f>
        <v/>
      </c>
    </row>
    <row r="170" spans="8:13" x14ac:dyDescent="0.2">
      <c r="H170" s="41" t="str">
        <f>IF(ISERROR(Attendance!E170/Attendance!C170),"",Attendance!E170/Attendance!C170)</f>
        <v/>
      </c>
      <c r="I170" s="42" t="str">
        <f>IF(ISERROR(Attendance!F170/Attendance!C170),"",Attendance!F170/Attendance!C170)</f>
        <v/>
      </c>
      <c r="J170" s="42" t="str">
        <f>IF(ISERROR(Attendance!G170/Attendance!C170),"",Attendance!G170/Attendance!C170)</f>
        <v/>
      </c>
      <c r="K170" s="42" t="str">
        <f>IF(ISERROR(Attendance!E170/Attendance!D170)*100,"",Attendance!E170/Attendance!D170*100)</f>
        <v/>
      </c>
      <c r="L170" s="43" t="str">
        <f>IF(ISERROR(Attendance!F170/Attendance!D170)*100,"",Attendance!F170/Attendance!D170*100)</f>
        <v/>
      </c>
      <c r="M170" s="43" t="str">
        <f>IF(ISERROR(Attendance!G170/Attendance!D170)*100,"",Attendance!G170/Attendance!D170*100)</f>
        <v/>
      </c>
    </row>
    <row r="171" spans="8:13" x14ac:dyDescent="0.2">
      <c r="H171" s="41" t="str">
        <f>IF(ISERROR(Attendance!E171/Attendance!C171),"",Attendance!E171/Attendance!C171)</f>
        <v/>
      </c>
      <c r="I171" s="42" t="str">
        <f>IF(ISERROR(Attendance!F171/Attendance!C171),"",Attendance!F171/Attendance!C171)</f>
        <v/>
      </c>
      <c r="J171" s="42" t="str">
        <f>IF(ISERROR(Attendance!G171/Attendance!C171),"",Attendance!G171/Attendance!C171)</f>
        <v/>
      </c>
      <c r="K171" s="42" t="str">
        <f>IF(ISERROR(Attendance!E171/Attendance!D171)*100,"",Attendance!E171/Attendance!D171*100)</f>
        <v/>
      </c>
      <c r="L171" s="43" t="str">
        <f>IF(ISERROR(Attendance!F171/Attendance!D171)*100,"",Attendance!F171/Attendance!D171*100)</f>
        <v/>
      </c>
      <c r="M171" s="43" t="str">
        <f>IF(ISERROR(Attendance!G171/Attendance!D171)*100,"",Attendance!G171/Attendance!D171*100)</f>
        <v/>
      </c>
    </row>
    <row r="172" spans="8:13" x14ac:dyDescent="0.2">
      <c r="H172" s="41" t="str">
        <f>IF(ISERROR(Attendance!E172/Attendance!C172),"",Attendance!E172/Attendance!C172)</f>
        <v/>
      </c>
      <c r="I172" s="42" t="str">
        <f>IF(ISERROR(Attendance!F172/Attendance!C172),"",Attendance!F172/Attendance!C172)</f>
        <v/>
      </c>
      <c r="J172" s="42" t="str">
        <f>IF(ISERROR(Attendance!G172/Attendance!C172),"",Attendance!G172/Attendance!C172)</f>
        <v/>
      </c>
      <c r="K172" s="42" t="str">
        <f>IF(ISERROR(Attendance!E172/Attendance!D172)*100,"",Attendance!E172/Attendance!D172*100)</f>
        <v/>
      </c>
      <c r="L172" s="43" t="str">
        <f>IF(ISERROR(Attendance!F172/Attendance!D172)*100,"",Attendance!F172/Attendance!D172*100)</f>
        <v/>
      </c>
      <c r="M172" s="43" t="str">
        <f>IF(ISERROR(Attendance!G172/Attendance!D172)*100,"",Attendance!G172/Attendance!D172*100)</f>
        <v/>
      </c>
    </row>
    <row r="173" spans="8:13" x14ac:dyDescent="0.2">
      <c r="H173" s="41" t="str">
        <f>IF(ISERROR(Attendance!E173/Attendance!C173),"",Attendance!E173/Attendance!C173)</f>
        <v/>
      </c>
      <c r="I173" s="42" t="str">
        <f>IF(ISERROR(Attendance!F173/Attendance!C173),"",Attendance!F173/Attendance!C173)</f>
        <v/>
      </c>
      <c r="J173" s="42" t="str">
        <f>IF(ISERROR(Attendance!G173/Attendance!C173),"",Attendance!G173/Attendance!C173)</f>
        <v/>
      </c>
      <c r="K173" s="42" t="str">
        <f>IF(ISERROR(Attendance!E173/Attendance!D173)*100,"",Attendance!E173/Attendance!D173*100)</f>
        <v/>
      </c>
      <c r="L173" s="43" t="str">
        <f>IF(ISERROR(Attendance!F173/Attendance!D173)*100,"",Attendance!F173/Attendance!D173*100)</f>
        <v/>
      </c>
      <c r="M173" s="43" t="str">
        <f>IF(ISERROR(Attendance!G173/Attendance!D173)*100,"",Attendance!G173/Attendance!D173*100)</f>
        <v/>
      </c>
    </row>
    <row r="174" spans="8:13" x14ac:dyDescent="0.2">
      <c r="H174" s="41" t="str">
        <f>IF(ISERROR(Attendance!E174/Attendance!C174),"",Attendance!E174/Attendance!C174)</f>
        <v/>
      </c>
      <c r="I174" s="42" t="str">
        <f>IF(ISERROR(Attendance!F174/Attendance!C174),"",Attendance!F174/Attendance!C174)</f>
        <v/>
      </c>
      <c r="J174" s="42" t="str">
        <f>IF(ISERROR(Attendance!G174/Attendance!C174),"",Attendance!G174/Attendance!C174)</f>
        <v/>
      </c>
      <c r="K174" s="42" t="str">
        <f>IF(ISERROR(Attendance!E174/Attendance!D174)*100,"",Attendance!E174/Attendance!D174*100)</f>
        <v/>
      </c>
      <c r="L174" s="43" t="str">
        <f>IF(ISERROR(Attendance!F174/Attendance!D174)*100,"",Attendance!F174/Attendance!D174*100)</f>
        <v/>
      </c>
      <c r="M174" s="43" t="str">
        <f>IF(ISERROR(Attendance!G174/Attendance!D174)*100,"",Attendance!G174/Attendance!D174*100)</f>
        <v/>
      </c>
    </row>
    <row r="175" spans="8:13" x14ac:dyDescent="0.2">
      <c r="H175" s="41" t="str">
        <f>IF(ISERROR(Attendance!E175/Attendance!C175),"",Attendance!E175/Attendance!C175)</f>
        <v/>
      </c>
      <c r="I175" s="42" t="str">
        <f>IF(ISERROR(Attendance!F175/Attendance!C175),"",Attendance!F175/Attendance!C175)</f>
        <v/>
      </c>
      <c r="J175" s="42" t="str">
        <f>IF(ISERROR(Attendance!G175/Attendance!C175),"",Attendance!G175/Attendance!C175)</f>
        <v/>
      </c>
      <c r="K175" s="42" t="str">
        <f>IF(ISERROR(Attendance!E175/Attendance!D175)*100,"",Attendance!E175/Attendance!D175*100)</f>
        <v/>
      </c>
      <c r="L175" s="43" t="str">
        <f>IF(ISERROR(Attendance!F175/Attendance!D175)*100,"",Attendance!F175/Attendance!D175*100)</f>
        <v/>
      </c>
      <c r="M175" s="43" t="str">
        <f>IF(ISERROR(Attendance!G175/Attendance!D175)*100,"",Attendance!G175/Attendance!D175*100)</f>
        <v/>
      </c>
    </row>
    <row r="176" spans="8:13" x14ac:dyDescent="0.2">
      <c r="H176" s="41" t="str">
        <f>IF(ISERROR(Attendance!E176/Attendance!C176),"",Attendance!E176/Attendance!C176)</f>
        <v/>
      </c>
      <c r="I176" s="42" t="str">
        <f>IF(ISERROR(Attendance!F176/Attendance!C176),"",Attendance!F176/Attendance!C176)</f>
        <v/>
      </c>
      <c r="J176" s="42" t="str">
        <f>IF(ISERROR(Attendance!G176/Attendance!C176),"",Attendance!G176/Attendance!C176)</f>
        <v/>
      </c>
      <c r="K176" s="42" t="str">
        <f>IF(ISERROR(Attendance!E176/Attendance!D176)*100,"",Attendance!E176/Attendance!D176*100)</f>
        <v/>
      </c>
      <c r="L176" s="43" t="str">
        <f>IF(ISERROR(Attendance!F176/Attendance!D176)*100,"",Attendance!F176/Attendance!D176*100)</f>
        <v/>
      </c>
      <c r="M176" s="43" t="str">
        <f>IF(ISERROR(Attendance!G176/Attendance!D176)*100,"",Attendance!G176/Attendance!D176*100)</f>
        <v/>
      </c>
    </row>
    <row r="177" spans="8:13" x14ac:dyDescent="0.2">
      <c r="H177" s="41" t="str">
        <f>IF(ISERROR(Attendance!E177/Attendance!C177),"",Attendance!E177/Attendance!C177)</f>
        <v/>
      </c>
      <c r="I177" s="42" t="str">
        <f>IF(ISERROR(Attendance!F177/Attendance!C177),"",Attendance!F177/Attendance!C177)</f>
        <v/>
      </c>
      <c r="J177" s="42" t="str">
        <f>IF(ISERROR(Attendance!G177/Attendance!C177),"",Attendance!G177/Attendance!C177)</f>
        <v/>
      </c>
      <c r="K177" s="42" t="str">
        <f>IF(ISERROR(Attendance!E177/Attendance!D177)*100,"",Attendance!E177/Attendance!D177*100)</f>
        <v/>
      </c>
      <c r="L177" s="43" t="str">
        <f>IF(ISERROR(Attendance!F177/Attendance!D177)*100,"",Attendance!F177/Attendance!D177*100)</f>
        <v/>
      </c>
      <c r="M177" s="43" t="str">
        <f>IF(ISERROR(Attendance!G177/Attendance!D177)*100,"",Attendance!G177/Attendance!D177*100)</f>
        <v/>
      </c>
    </row>
    <row r="178" spans="8:13" x14ac:dyDescent="0.2">
      <c r="H178" s="41" t="str">
        <f>IF(ISERROR(Attendance!E178/Attendance!C178),"",Attendance!E178/Attendance!C178)</f>
        <v/>
      </c>
      <c r="I178" s="42" t="str">
        <f>IF(ISERROR(Attendance!F178/Attendance!C178),"",Attendance!F178/Attendance!C178)</f>
        <v/>
      </c>
      <c r="J178" s="42" t="str">
        <f>IF(ISERROR(Attendance!G178/Attendance!C178),"",Attendance!G178/Attendance!C178)</f>
        <v/>
      </c>
      <c r="K178" s="42" t="str">
        <f>IF(ISERROR(Attendance!E178/Attendance!D178)*100,"",Attendance!E178/Attendance!D178*100)</f>
        <v/>
      </c>
      <c r="L178" s="43" t="str">
        <f>IF(ISERROR(Attendance!F178/Attendance!D178)*100,"",Attendance!F178/Attendance!D178*100)</f>
        <v/>
      </c>
      <c r="M178" s="43" t="str">
        <f>IF(ISERROR(Attendance!G178/Attendance!D178)*100,"",Attendance!G178/Attendance!D178*100)</f>
        <v/>
      </c>
    </row>
    <row r="179" spans="8:13" x14ac:dyDescent="0.2">
      <c r="H179" s="41" t="str">
        <f>IF(ISERROR(Attendance!E179/Attendance!C179),"",Attendance!E179/Attendance!C179)</f>
        <v/>
      </c>
      <c r="I179" s="42" t="str">
        <f>IF(ISERROR(Attendance!F179/Attendance!C179),"",Attendance!F179/Attendance!C179)</f>
        <v/>
      </c>
      <c r="J179" s="42" t="str">
        <f>IF(ISERROR(Attendance!G179/Attendance!C179),"",Attendance!G179/Attendance!C179)</f>
        <v/>
      </c>
      <c r="K179" s="42" t="str">
        <f>IF(ISERROR(Attendance!E179/Attendance!D179)*100,"",Attendance!E179/Attendance!D179*100)</f>
        <v/>
      </c>
      <c r="L179" s="43" t="str">
        <f>IF(ISERROR(Attendance!F179/Attendance!D179)*100,"",Attendance!F179/Attendance!D179*100)</f>
        <v/>
      </c>
      <c r="M179" s="43" t="str">
        <f>IF(ISERROR(Attendance!G179/Attendance!D179)*100,"",Attendance!G179/Attendance!D179*100)</f>
        <v/>
      </c>
    </row>
    <row r="180" spans="8:13" x14ac:dyDescent="0.2">
      <c r="H180" s="41" t="str">
        <f>IF(ISERROR(Attendance!E180/Attendance!C180),"",Attendance!E180/Attendance!C180)</f>
        <v/>
      </c>
      <c r="I180" s="42" t="str">
        <f>IF(ISERROR(Attendance!F180/Attendance!C180),"",Attendance!F180/Attendance!C180)</f>
        <v/>
      </c>
      <c r="J180" s="42" t="str">
        <f>IF(ISERROR(Attendance!G180/Attendance!C180),"",Attendance!G180/Attendance!C180)</f>
        <v/>
      </c>
      <c r="K180" s="42" t="str">
        <f>IF(ISERROR(Attendance!E180/Attendance!D180)*100,"",Attendance!E180/Attendance!D180*100)</f>
        <v/>
      </c>
      <c r="L180" s="43" t="str">
        <f>IF(ISERROR(Attendance!F180/Attendance!D180)*100,"",Attendance!F180/Attendance!D180*100)</f>
        <v/>
      </c>
      <c r="M180" s="43" t="str">
        <f>IF(ISERROR(Attendance!G180/Attendance!D180)*100,"",Attendance!G180/Attendance!D180*100)</f>
        <v/>
      </c>
    </row>
    <row r="181" spans="8:13" x14ac:dyDescent="0.2">
      <c r="H181" s="41" t="str">
        <f>IF(ISERROR(Attendance!E181/Attendance!C181),"",Attendance!E181/Attendance!C181)</f>
        <v/>
      </c>
      <c r="I181" s="42" t="str">
        <f>IF(ISERROR(Attendance!F181/Attendance!C181),"",Attendance!F181/Attendance!C181)</f>
        <v/>
      </c>
      <c r="J181" s="42" t="str">
        <f>IF(ISERROR(Attendance!G181/Attendance!C181),"",Attendance!G181/Attendance!C181)</f>
        <v/>
      </c>
      <c r="K181" s="42" t="str">
        <f>IF(ISERROR(Attendance!E181/Attendance!D181)*100,"",Attendance!E181/Attendance!D181*100)</f>
        <v/>
      </c>
      <c r="L181" s="43" t="str">
        <f>IF(ISERROR(Attendance!F181/Attendance!D181)*100,"",Attendance!F181/Attendance!D181*100)</f>
        <v/>
      </c>
      <c r="M181" s="43" t="str">
        <f>IF(ISERROR(Attendance!G181/Attendance!D181)*100,"",Attendance!G181/Attendance!D181*100)</f>
        <v/>
      </c>
    </row>
    <row r="182" spans="8:13" x14ac:dyDescent="0.2">
      <c r="H182" s="41" t="str">
        <f>IF(ISERROR(Attendance!E182/Attendance!C182),"",Attendance!E182/Attendance!C182)</f>
        <v/>
      </c>
      <c r="I182" s="42" t="str">
        <f>IF(ISERROR(Attendance!F182/Attendance!C182),"",Attendance!F182/Attendance!C182)</f>
        <v/>
      </c>
      <c r="J182" s="42" t="str">
        <f>IF(ISERROR(Attendance!G182/Attendance!C182),"",Attendance!G182/Attendance!C182)</f>
        <v/>
      </c>
      <c r="K182" s="42" t="str">
        <f>IF(ISERROR(Attendance!E182/Attendance!D182)*100,"",Attendance!E182/Attendance!D182*100)</f>
        <v/>
      </c>
      <c r="L182" s="43" t="str">
        <f>IF(ISERROR(Attendance!F182/Attendance!D182)*100,"",Attendance!F182/Attendance!D182*100)</f>
        <v/>
      </c>
      <c r="M182" s="43" t="str">
        <f>IF(ISERROR(Attendance!G182/Attendance!D182)*100,"",Attendance!G182/Attendance!D182*100)</f>
        <v/>
      </c>
    </row>
    <row r="183" spans="8:13" x14ac:dyDescent="0.2">
      <c r="H183" s="41" t="str">
        <f>IF(ISERROR(Attendance!E183/Attendance!C183),"",Attendance!E183/Attendance!C183)</f>
        <v/>
      </c>
      <c r="I183" s="42" t="str">
        <f>IF(ISERROR(Attendance!F183/Attendance!C183),"",Attendance!F183/Attendance!C183)</f>
        <v/>
      </c>
      <c r="J183" s="42" t="str">
        <f>IF(ISERROR(Attendance!G183/Attendance!C183),"",Attendance!G183/Attendance!C183)</f>
        <v/>
      </c>
      <c r="K183" s="42" t="str">
        <f>IF(ISERROR(Attendance!E183/Attendance!D183)*100,"",Attendance!E183/Attendance!D183*100)</f>
        <v/>
      </c>
      <c r="L183" s="43" t="str">
        <f>IF(ISERROR(Attendance!F183/Attendance!D183)*100,"",Attendance!F183/Attendance!D183*100)</f>
        <v/>
      </c>
      <c r="M183" s="43" t="str">
        <f>IF(ISERROR(Attendance!G183/Attendance!D183)*100,"",Attendance!G183/Attendance!D183*100)</f>
        <v/>
      </c>
    </row>
    <row r="184" spans="8:13" x14ac:dyDescent="0.2">
      <c r="H184" s="41" t="str">
        <f>IF(ISERROR(Attendance!E184/Attendance!C184),"",Attendance!E184/Attendance!C184)</f>
        <v/>
      </c>
      <c r="I184" s="42" t="str">
        <f>IF(ISERROR(Attendance!F184/Attendance!C184),"",Attendance!F184/Attendance!C184)</f>
        <v/>
      </c>
      <c r="J184" s="42" t="str">
        <f>IF(ISERROR(Attendance!G184/Attendance!C184),"",Attendance!G184/Attendance!C184)</f>
        <v/>
      </c>
      <c r="K184" s="42" t="str">
        <f>IF(ISERROR(Attendance!E184/Attendance!D184)*100,"",Attendance!E184/Attendance!D184*100)</f>
        <v/>
      </c>
      <c r="L184" s="43" t="str">
        <f>IF(ISERROR(Attendance!F184/Attendance!D184)*100,"",Attendance!F184/Attendance!D184*100)</f>
        <v/>
      </c>
      <c r="M184" s="43" t="str">
        <f>IF(ISERROR(Attendance!G184/Attendance!D184)*100,"",Attendance!G184/Attendance!D184*100)</f>
        <v/>
      </c>
    </row>
    <row r="185" spans="8:13" x14ac:dyDescent="0.2">
      <c r="H185" s="41" t="str">
        <f>IF(ISERROR(Attendance!E185/Attendance!C185),"",Attendance!E185/Attendance!C185)</f>
        <v/>
      </c>
      <c r="I185" s="42" t="str">
        <f>IF(ISERROR(Attendance!F185/Attendance!C185),"",Attendance!F185/Attendance!C185)</f>
        <v/>
      </c>
      <c r="J185" s="42" t="str">
        <f>IF(ISERROR(Attendance!G185/Attendance!C185),"",Attendance!G185/Attendance!C185)</f>
        <v/>
      </c>
      <c r="K185" s="42" t="str">
        <f>IF(ISERROR(Attendance!E185/Attendance!D185)*100,"",Attendance!E185/Attendance!D185*100)</f>
        <v/>
      </c>
      <c r="L185" s="43" t="str">
        <f>IF(ISERROR(Attendance!F185/Attendance!D185)*100,"",Attendance!F185/Attendance!D185*100)</f>
        <v/>
      </c>
      <c r="M185" s="43" t="str">
        <f>IF(ISERROR(Attendance!G185/Attendance!D185)*100,"",Attendance!G185/Attendance!D185*100)</f>
        <v/>
      </c>
    </row>
    <row r="186" spans="8:13" x14ac:dyDescent="0.2">
      <c r="H186" s="41" t="str">
        <f>IF(ISERROR(Attendance!E186/Attendance!C186),"",Attendance!E186/Attendance!C186)</f>
        <v/>
      </c>
      <c r="I186" s="42" t="str">
        <f>IF(ISERROR(Attendance!F186/Attendance!C186),"",Attendance!F186/Attendance!C186)</f>
        <v/>
      </c>
      <c r="J186" s="42" t="str">
        <f>IF(ISERROR(Attendance!G186/Attendance!C186),"",Attendance!G186/Attendance!C186)</f>
        <v/>
      </c>
      <c r="K186" s="42" t="str">
        <f>IF(ISERROR(Attendance!E186/Attendance!D186)*100,"",Attendance!E186/Attendance!D186*100)</f>
        <v/>
      </c>
      <c r="L186" s="43" t="str">
        <f>IF(ISERROR(Attendance!F186/Attendance!D186)*100,"",Attendance!F186/Attendance!D186*100)</f>
        <v/>
      </c>
      <c r="M186" s="43" t="str">
        <f>IF(ISERROR(Attendance!G186/Attendance!D186)*100,"",Attendance!G186/Attendance!D186*100)</f>
        <v/>
      </c>
    </row>
    <row r="187" spans="8:13" x14ac:dyDescent="0.2">
      <c r="H187" s="41" t="str">
        <f>IF(ISERROR(Attendance!E187/Attendance!C187),"",Attendance!E187/Attendance!C187)</f>
        <v/>
      </c>
      <c r="I187" s="42" t="str">
        <f>IF(ISERROR(Attendance!F187/Attendance!C187),"",Attendance!F187/Attendance!C187)</f>
        <v/>
      </c>
      <c r="J187" s="42" t="str">
        <f>IF(ISERROR(Attendance!G187/Attendance!C187),"",Attendance!G187/Attendance!C187)</f>
        <v/>
      </c>
      <c r="K187" s="42" t="str">
        <f>IF(ISERROR(Attendance!E187/Attendance!D187)*100,"",Attendance!E187/Attendance!D187*100)</f>
        <v/>
      </c>
      <c r="L187" s="43" t="str">
        <f>IF(ISERROR(Attendance!F187/Attendance!D187)*100,"",Attendance!F187/Attendance!D187*100)</f>
        <v/>
      </c>
      <c r="M187" s="43" t="str">
        <f>IF(ISERROR(Attendance!G187/Attendance!D187)*100,"",Attendance!G187/Attendance!D187*100)</f>
        <v/>
      </c>
    </row>
    <row r="188" spans="8:13" x14ac:dyDescent="0.2">
      <c r="H188" s="41" t="str">
        <f>IF(ISERROR(Attendance!E188/Attendance!C188),"",Attendance!E188/Attendance!C188)</f>
        <v/>
      </c>
      <c r="I188" s="42" t="str">
        <f>IF(ISERROR(Attendance!F188/Attendance!C188),"",Attendance!F188/Attendance!C188)</f>
        <v/>
      </c>
      <c r="J188" s="42" t="str">
        <f>IF(ISERROR(Attendance!G188/Attendance!C188),"",Attendance!G188/Attendance!C188)</f>
        <v/>
      </c>
      <c r="K188" s="42" t="str">
        <f>IF(ISERROR(Attendance!E188/Attendance!D188)*100,"",Attendance!E188/Attendance!D188*100)</f>
        <v/>
      </c>
      <c r="L188" s="43" t="str">
        <f>IF(ISERROR(Attendance!F188/Attendance!D188)*100,"",Attendance!F188/Attendance!D188*100)</f>
        <v/>
      </c>
      <c r="M188" s="43" t="str">
        <f>IF(ISERROR(Attendance!G188/Attendance!D188)*100,"",Attendance!G188/Attendance!D188*100)</f>
        <v/>
      </c>
    </row>
    <row r="189" spans="8:13" x14ac:dyDescent="0.2">
      <c r="H189" s="41" t="str">
        <f>IF(ISERROR(Attendance!E189/Attendance!C189),"",Attendance!E189/Attendance!C189)</f>
        <v/>
      </c>
      <c r="I189" s="42" t="str">
        <f>IF(ISERROR(Attendance!F189/Attendance!C189),"",Attendance!F189/Attendance!C189)</f>
        <v/>
      </c>
      <c r="J189" s="42" t="str">
        <f>IF(ISERROR(Attendance!G189/Attendance!C189),"",Attendance!G189/Attendance!C189)</f>
        <v/>
      </c>
      <c r="K189" s="42" t="str">
        <f>IF(ISERROR(Attendance!E189/Attendance!D189)*100,"",Attendance!E189/Attendance!D189*100)</f>
        <v/>
      </c>
      <c r="L189" s="43" t="str">
        <f>IF(ISERROR(Attendance!F189/Attendance!D189)*100,"",Attendance!F189/Attendance!D189*100)</f>
        <v/>
      </c>
      <c r="M189" s="43" t="str">
        <f>IF(ISERROR(Attendance!G189/Attendance!D189)*100,"",Attendance!G189/Attendance!D189*100)</f>
        <v/>
      </c>
    </row>
    <row r="190" spans="8:13" x14ac:dyDescent="0.2">
      <c r="H190" s="41" t="str">
        <f>IF(ISERROR(Attendance!E190/Attendance!C190),"",Attendance!E190/Attendance!C190)</f>
        <v/>
      </c>
      <c r="I190" s="42" t="str">
        <f>IF(ISERROR(Attendance!F190/Attendance!C190),"",Attendance!F190/Attendance!C190)</f>
        <v/>
      </c>
      <c r="J190" s="42" t="str">
        <f>IF(ISERROR(Attendance!G190/Attendance!C190),"",Attendance!G190/Attendance!C190)</f>
        <v/>
      </c>
      <c r="K190" s="42" t="str">
        <f>IF(ISERROR(Attendance!E190/Attendance!D190)*100,"",Attendance!E190/Attendance!D190*100)</f>
        <v/>
      </c>
      <c r="L190" s="43" t="str">
        <f>IF(ISERROR(Attendance!F190/Attendance!D190)*100,"",Attendance!F190/Attendance!D190*100)</f>
        <v/>
      </c>
      <c r="M190" s="43" t="str">
        <f>IF(ISERROR(Attendance!G190/Attendance!D190)*100,"",Attendance!G190/Attendance!D190*100)</f>
        <v/>
      </c>
    </row>
    <row r="191" spans="8:13" x14ac:dyDescent="0.2">
      <c r="H191" s="41" t="str">
        <f>IF(ISERROR(Attendance!E191/Attendance!C191),"",Attendance!E191/Attendance!C191)</f>
        <v/>
      </c>
      <c r="I191" s="42" t="str">
        <f>IF(ISERROR(Attendance!F191/Attendance!C191),"",Attendance!F191/Attendance!C191)</f>
        <v/>
      </c>
      <c r="J191" s="42" t="str">
        <f>IF(ISERROR(Attendance!G191/Attendance!C191),"",Attendance!G191/Attendance!C191)</f>
        <v/>
      </c>
      <c r="K191" s="42" t="str">
        <f>IF(ISERROR(Attendance!E191/Attendance!D191)*100,"",Attendance!E191/Attendance!D191*100)</f>
        <v/>
      </c>
      <c r="L191" s="43" t="str">
        <f>IF(ISERROR(Attendance!F191/Attendance!D191)*100,"",Attendance!F191/Attendance!D191*100)</f>
        <v/>
      </c>
      <c r="M191" s="43" t="str">
        <f>IF(ISERROR(Attendance!G191/Attendance!D191)*100,"",Attendance!G191/Attendance!D191*100)</f>
        <v/>
      </c>
    </row>
    <row r="192" spans="8:13" x14ac:dyDescent="0.2">
      <c r="H192" s="41" t="str">
        <f>IF(ISERROR(Attendance!E192/Attendance!C192),"",Attendance!E192/Attendance!C192)</f>
        <v/>
      </c>
      <c r="I192" s="42" t="str">
        <f>IF(ISERROR(Attendance!F192/Attendance!C192),"",Attendance!F192/Attendance!C192)</f>
        <v/>
      </c>
      <c r="J192" s="42" t="str">
        <f>IF(ISERROR(Attendance!G192/Attendance!C192),"",Attendance!G192/Attendance!C192)</f>
        <v/>
      </c>
      <c r="K192" s="42" t="str">
        <f>IF(ISERROR(Attendance!E192/Attendance!D192)*100,"",Attendance!E192/Attendance!D192*100)</f>
        <v/>
      </c>
      <c r="L192" s="43" t="str">
        <f>IF(ISERROR(Attendance!F192/Attendance!D192)*100,"",Attendance!F192/Attendance!D192*100)</f>
        <v/>
      </c>
      <c r="M192" s="43" t="str">
        <f>IF(ISERROR(Attendance!G192/Attendance!D192)*100,"",Attendance!G192/Attendance!D192*100)</f>
        <v/>
      </c>
    </row>
    <row r="193" spans="8:13" x14ac:dyDescent="0.2">
      <c r="H193" s="41" t="str">
        <f>IF(ISERROR(Attendance!E193/Attendance!C193),"",Attendance!E193/Attendance!C193)</f>
        <v/>
      </c>
      <c r="I193" s="42" t="str">
        <f>IF(ISERROR(Attendance!F193/Attendance!C193),"",Attendance!F193/Attendance!C193)</f>
        <v/>
      </c>
      <c r="J193" s="42" t="str">
        <f>IF(ISERROR(Attendance!G193/Attendance!C193),"",Attendance!G193/Attendance!C193)</f>
        <v/>
      </c>
      <c r="K193" s="42" t="str">
        <f>IF(ISERROR(Attendance!E193/Attendance!D193)*100,"",Attendance!E193/Attendance!D193*100)</f>
        <v/>
      </c>
      <c r="L193" s="43" t="str">
        <f>IF(ISERROR(Attendance!F193/Attendance!D193)*100,"",Attendance!F193/Attendance!D193*100)</f>
        <v/>
      </c>
      <c r="M193" s="43" t="str">
        <f>IF(ISERROR(Attendance!G193/Attendance!D193)*100,"",Attendance!G193/Attendance!D193*100)</f>
        <v/>
      </c>
    </row>
    <row r="194" spans="8:13" x14ac:dyDescent="0.2">
      <c r="H194" s="41" t="str">
        <f>IF(ISERROR(Attendance!E194/Attendance!C194),"",Attendance!E194/Attendance!C194)</f>
        <v/>
      </c>
      <c r="I194" s="42" t="str">
        <f>IF(ISERROR(Attendance!F194/Attendance!C194),"",Attendance!F194/Attendance!C194)</f>
        <v/>
      </c>
      <c r="J194" s="42" t="str">
        <f>IF(ISERROR(Attendance!G194/Attendance!C194),"",Attendance!G194/Attendance!C194)</f>
        <v/>
      </c>
      <c r="K194" s="42" t="str">
        <f>IF(ISERROR(Attendance!E194/Attendance!D194)*100,"",Attendance!E194/Attendance!D194*100)</f>
        <v/>
      </c>
      <c r="L194" s="43" t="str">
        <f>IF(ISERROR(Attendance!F194/Attendance!D194)*100,"",Attendance!F194/Attendance!D194*100)</f>
        <v/>
      </c>
      <c r="M194" s="43" t="str">
        <f>IF(ISERROR(Attendance!G194/Attendance!D194)*100,"",Attendance!G194/Attendance!D194*100)</f>
        <v/>
      </c>
    </row>
    <row r="195" spans="8:13" x14ac:dyDescent="0.2">
      <c r="H195" s="41" t="str">
        <f>IF(ISERROR(Attendance!E195/Attendance!C195),"",Attendance!E195/Attendance!C195)</f>
        <v/>
      </c>
      <c r="I195" s="42" t="str">
        <f>IF(ISERROR(Attendance!F195/Attendance!C195),"",Attendance!F195/Attendance!C195)</f>
        <v/>
      </c>
      <c r="J195" s="42" t="str">
        <f>IF(ISERROR(Attendance!G195/Attendance!C195),"",Attendance!G195/Attendance!C195)</f>
        <v/>
      </c>
      <c r="K195" s="42" t="str">
        <f>IF(ISERROR(Attendance!E195/Attendance!D195)*100,"",Attendance!E195/Attendance!D195*100)</f>
        <v/>
      </c>
      <c r="L195" s="43" t="str">
        <f>IF(ISERROR(Attendance!F195/Attendance!D195)*100,"",Attendance!F195/Attendance!D195*100)</f>
        <v/>
      </c>
      <c r="M195" s="43" t="str">
        <f>IF(ISERROR(Attendance!G195/Attendance!D195)*100,"",Attendance!G195/Attendance!D195*100)</f>
        <v/>
      </c>
    </row>
    <row r="196" spans="8:13" x14ac:dyDescent="0.2">
      <c r="H196" s="41" t="str">
        <f>IF(ISERROR(Attendance!E196/Attendance!C196),"",Attendance!E196/Attendance!C196)</f>
        <v/>
      </c>
      <c r="I196" s="42" t="str">
        <f>IF(ISERROR(Attendance!F196/Attendance!C196),"",Attendance!F196/Attendance!C196)</f>
        <v/>
      </c>
      <c r="J196" s="42" t="str">
        <f>IF(ISERROR(Attendance!G196/Attendance!C196),"",Attendance!G196/Attendance!C196)</f>
        <v/>
      </c>
      <c r="K196" s="42" t="str">
        <f>IF(ISERROR(Attendance!E196/Attendance!D196)*100,"",Attendance!E196/Attendance!D196*100)</f>
        <v/>
      </c>
      <c r="L196" s="43" t="str">
        <f>IF(ISERROR(Attendance!F196/Attendance!D196)*100,"",Attendance!F196/Attendance!D196*100)</f>
        <v/>
      </c>
      <c r="M196" s="43" t="str">
        <f>IF(ISERROR(Attendance!G196/Attendance!D196)*100,"",Attendance!G196/Attendance!D196*100)</f>
        <v/>
      </c>
    </row>
    <row r="197" spans="8:13" x14ac:dyDescent="0.2">
      <c r="H197" s="41" t="str">
        <f>IF(ISERROR(Attendance!E197/Attendance!C197),"",Attendance!E197/Attendance!C197)</f>
        <v/>
      </c>
      <c r="I197" s="42" t="str">
        <f>IF(ISERROR(Attendance!F197/Attendance!C197),"",Attendance!F197/Attendance!C197)</f>
        <v/>
      </c>
      <c r="J197" s="42" t="str">
        <f>IF(ISERROR(Attendance!G197/Attendance!C197),"",Attendance!G197/Attendance!C197)</f>
        <v/>
      </c>
      <c r="K197" s="42" t="str">
        <f>IF(ISERROR(Attendance!E197/Attendance!D197)*100,"",Attendance!E197/Attendance!D197*100)</f>
        <v/>
      </c>
      <c r="L197" s="43" t="str">
        <f>IF(ISERROR(Attendance!F197/Attendance!D197)*100,"",Attendance!F197/Attendance!D197*100)</f>
        <v/>
      </c>
      <c r="M197" s="43" t="str">
        <f>IF(ISERROR(Attendance!G197/Attendance!D197)*100,"",Attendance!G197/Attendance!D197*100)</f>
        <v/>
      </c>
    </row>
    <row r="198" spans="8:13" x14ac:dyDescent="0.2">
      <c r="H198" s="41" t="str">
        <f>IF(ISERROR(Attendance!E198/Attendance!C198),"",Attendance!E198/Attendance!C198)</f>
        <v/>
      </c>
      <c r="I198" s="42" t="str">
        <f>IF(ISERROR(Attendance!F198/Attendance!C198),"",Attendance!F198/Attendance!C198)</f>
        <v/>
      </c>
      <c r="J198" s="42" t="str">
        <f>IF(ISERROR(Attendance!G198/Attendance!C198),"",Attendance!G198/Attendance!C198)</f>
        <v/>
      </c>
      <c r="K198" s="42" t="str">
        <f>IF(ISERROR(Attendance!E198/Attendance!D198)*100,"",Attendance!E198/Attendance!D198*100)</f>
        <v/>
      </c>
      <c r="L198" s="43" t="str">
        <f>IF(ISERROR(Attendance!F198/Attendance!D198)*100,"",Attendance!F198/Attendance!D198*100)</f>
        <v/>
      </c>
      <c r="M198" s="43" t="str">
        <f>IF(ISERROR(Attendance!G198/Attendance!D198)*100,"",Attendance!G198/Attendance!D198*100)</f>
        <v/>
      </c>
    </row>
    <row r="199" spans="8:13" x14ac:dyDescent="0.2">
      <c r="H199" s="41" t="str">
        <f>IF(ISERROR(Attendance!E199/Attendance!C199),"",Attendance!E199/Attendance!C199)</f>
        <v/>
      </c>
      <c r="I199" s="42" t="str">
        <f>IF(ISERROR(Attendance!F199/Attendance!C199),"",Attendance!F199/Attendance!C199)</f>
        <v/>
      </c>
      <c r="J199" s="42" t="str">
        <f>IF(ISERROR(Attendance!G199/Attendance!C199),"",Attendance!G199/Attendance!C199)</f>
        <v/>
      </c>
      <c r="K199" s="42" t="str">
        <f>IF(ISERROR(Attendance!E199/Attendance!D199)*100,"",Attendance!E199/Attendance!D199*100)</f>
        <v/>
      </c>
      <c r="L199" s="43" t="str">
        <f>IF(ISERROR(Attendance!F199/Attendance!D199)*100,"",Attendance!F199/Attendance!D199*100)</f>
        <v/>
      </c>
      <c r="M199" s="43" t="str">
        <f>IF(ISERROR(Attendance!G199/Attendance!D199)*100,"",Attendance!G199/Attendance!D199*100)</f>
        <v/>
      </c>
    </row>
    <row r="200" spans="8:13" x14ac:dyDescent="0.2">
      <c r="H200" s="41" t="str">
        <f>IF(ISERROR(Attendance!E200/Attendance!C200),"",Attendance!E200/Attendance!C200)</f>
        <v/>
      </c>
      <c r="I200" s="42" t="str">
        <f>IF(ISERROR(Attendance!F200/Attendance!C200),"",Attendance!F200/Attendance!C200)</f>
        <v/>
      </c>
      <c r="J200" s="42" t="str">
        <f>IF(ISERROR(Attendance!G200/Attendance!C200),"",Attendance!G200/Attendance!C200)</f>
        <v/>
      </c>
      <c r="K200" s="42" t="str">
        <f>IF(ISERROR(Attendance!E200/Attendance!D200)*100,"",Attendance!E200/Attendance!D200*100)</f>
        <v/>
      </c>
      <c r="L200" s="43" t="str">
        <f>IF(ISERROR(Attendance!F200/Attendance!D200)*100,"",Attendance!F200/Attendance!D200*100)</f>
        <v/>
      </c>
      <c r="M200" s="43" t="str">
        <f>IF(ISERROR(Attendance!G200/Attendance!D200)*100,"",Attendance!G200/Attendance!D200*100)</f>
        <v/>
      </c>
    </row>
    <row r="201" spans="8:13" x14ac:dyDescent="0.2">
      <c r="H201" s="41" t="str">
        <f>IF(ISERROR(Attendance!E201/Attendance!C201),"",Attendance!E201/Attendance!C201)</f>
        <v/>
      </c>
      <c r="I201" s="42" t="str">
        <f>IF(ISERROR(Attendance!F201/Attendance!C201),"",Attendance!F201/Attendance!C201)</f>
        <v/>
      </c>
      <c r="J201" s="42" t="str">
        <f>IF(ISERROR(Attendance!G201/Attendance!C201),"",Attendance!G201/Attendance!C201)</f>
        <v/>
      </c>
      <c r="K201" s="42" t="str">
        <f>IF(ISERROR(Attendance!E201/Attendance!D201)*100,"",Attendance!E201/Attendance!D201*100)</f>
        <v/>
      </c>
      <c r="L201" s="43" t="str">
        <f>IF(ISERROR(Attendance!F201/Attendance!D201)*100,"",Attendance!F201/Attendance!D201*100)</f>
        <v/>
      </c>
      <c r="M201" s="43" t="str">
        <f>IF(ISERROR(Attendance!G201/Attendance!D201)*100,"",Attendance!G201/Attendance!D201*100)</f>
        <v/>
      </c>
    </row>
    <row r="202" spans="8:13" x14ac:dyDescent="0.2">
      <c r="H202" s="41" t="str">
        <f>IF(ISERROR(Attendance!E202/Attendance!C202),"",Attendance!E202/Attendance!C202)</f>
        <v/>
      </c>
      <c r="I202" s="42" t="str">
        <f>IF(ISERROR(Attendance!F202/Attendance!C202),"",Attendance!F202/Attendance!C202)</f>
        <v/>
      </c>
      <c r="J202" s="42" t="str">
        <f>IF(ISERROR(Attendance!G202/Attendance!C202),"",Attendance!G202/Attendance!C202)</f>
        <v/>
      </c>
      <c r="K202" s="42" t="str">
        <f>IF(ISERROR(Attendance!E202/Attendance!D202)*100,"",Attendance!E202/Attendance!D202*100)</f>
        <v/>
      </c>
      <c r="L202" s="43" t="str">
        <f>IF(ISERROR(Attendance!F202/Attendance!D202)*100,"",Attendance!F202/Attendance!D202*100)</f>
        <v/>
      </c>
      <c r="M202" s="43" t="str">
        <f>IF(ISERROR(Attendance!G202/Attendance!D202)*100,"",Attendance!G202/Attendance!D202*100)</f>
        <v/>
      </c>
    </row>
    <row r="203" spans="8:13" x14ac:dyDescent="0.2">
      <c r="H203" s="41" t="str">
        <f>IF(ISERROR(Attendance!E203/Attendance!C203),"",Attendance!E203/Attendance!C203)</f>
        <v/>
      </c>
      <c r="I203" s="42" t="str">
        <f>IF(ISERROR(Attendance!F203/Attendance!C203),"",Attendance!F203/Attendance!C203)</f>
        <v/>
      </c>
      <c r="J203" s="42" t="str">
        <f>IF(ISERROR(Attendance!G203/Attendance!C203),"",Attendance!G203/Attendance!C203)</f>
        <v/>
      </c>
      <c r="K203" s="42" t="str">
        <f>IF(ISERROR(Attendance!E203/Attendance!D203)*100,"",Attendance!E203/Attendance!D203*100)</f>
        <v/>
      </c>
      <c r="L203" s="43" t="str">
        <f>IF(ISERROR(Attendance!F203/Attendance!D203)*100,"",Attendance!F203/Attendance!D203*100)</f>
        <v/>
      </c>
      <c r="M203" s="43" t="str">
        <f>IF(ISERROR(Attendance!G203/Attendance!D203)*100,"",Attendance!G203/Attendance!D203*100)</f>
        <v/>
      </c>
    </row>
    <row r="204" spans="8:13" x14ac:dyDescent="0.2">
      <c r="H204" s="41" t="str">
        <f>IF(ISERROR(Attendance!E204/Attendance!C204),"",Attendance!E204/Attendance!C204)</f>
        <v/>
      </c>
      <c r="I204" s="42" t="str">
        <f>IF(ISERROR(Attendance!F204/Attendance!C204),"",Attendance!F204/Attendance!C204)</f>
        <v/>
      </c>
      <c r="J204" s="42" t="str">
        <f>IF(ISERROR(Attendance!G204/Attendance!C204),"",Attendance!G204/Attendance!C204)</f>
        <v/>
      </c>
      <c r="K204" s="42" t="str">
        <f>IF(ISERROR(Attendance!E204/Attendance!D204)*100,"",Attendance!E204/Attendance!D204*100)</f>
        <v/>
      </c>
      <c r="L204" s="43" t="str">
        <f>IF(ISERROR(Attendance!F204/Attendance!D204)*100,"",Attendance!F204/Attendance!D204*100)</f>
        <v/>
      </c>
      <c r="M204" s="43" t="str">
        <f>IF(ISERROR(Attendance!G204/Attendance!D204)*100,"",Attendance!G204/Attendance!D204*100)</f>
        <v/>
      </c>
    </row>
    <row r="205" spans="8:13" x14ac:dyDescent="0.2">
      <c r="H205" s="41" t="str">
        <f>IF(ISERROR(Attendance!E205/Attendance!C205),"",Attendance!E205/Attendance!C205)</f>
        <v/>
      </c>
      <c r="I205" s="42" t="str">
        <f>IF(ISERROR(Attendance!F205/Attendance!C205),"",Attendance!F205/Attendance!C205)</f>
        <v/>
      </c>
      <c r="J205" s="42" t="str">
        <f>IF(ISERROR(Attendance!G205/Attendance!C205),"",Attendance!G205/Attendance!C205)</f>
        <v/>
      </c>
      <c r="K205" s="42" t="str">
        <f>IF(ISERROR(Attendance!E205/Attendance!D205)*100,"",Attendance!E205/Attendance!D205*100)</f>
        <v/>
      </c>
      <c r="L205" s="43" t="str">
        <f>IF(ISERROR(Attendance!F205/Attendance!D205)*100,"",Attendance!F205/Attendance!D205*100)</f>
        <v/>
      </c>
      <c r="M205" s="43" t="str">
        <f>IF(ISERROR(Attendance!G205/Attendance!D205)*100,"",Attendance!G205/Attendance!D205*100)</f>
        <v/>
      </c>
    </row>
    <row r="206" spans="8:13" x14ac:dyDescent="0.2">
      <c r="H206" s="41" t="str">
        <f>IF(ISERROR(Attendance!E206/Attendance!C206),"",Attendance!E206/Attendance!C206)</f>
        <v/>
      </c>
      <c r="I206" s="42" t="str">
        <f>IF(ISERROR(Attendance!F206/Attendance!C206),"",Attendance!F206/Attendance!C206)</f>
        <v/>
      </c>
      <c r="J206" s="42" t="str">
        <f>IF(ISERROR(Attendance!G206/Attendance!C206),"",Attendance!G206/Attendance!C206)</f>
        <v/>
      </c>
      <c r="K206" s="42" t="str">
        <f>IF(ISERROR(Attendance!E206/Attendance!D206)*100,"",Attendance!E206/Attendance!D206*100)</f>
        <v/>
      </c>
      <c r="L206" s="43" t="str">
        <f>IF(ISERROR(Attendance!F206/Attendance!D206)*100,"",Attendance!F206/Attendance!D206*100)</f>
        <v/>
      </c>
      <c r="M206" s="43" t="str">
        <f>IF(ISERROR(Attendance!G206/Attendance!D206)*100,"",Attendance!G206/Attendance!D206*100)</f>
        <v/>
      </c>
    </row>
    <row r="207" spans="8:13" x14ac:dyDescent="0.2">
      <c r="H207" s="41" t="str">
        <f>IF(ISERROR(Attendance!E207/Attendance!C207),"",Attendance!E207/Attendance!C207)</f>
        <v/>
      </c>
      <c r="I207" s="42" t="str">
        <f>IF(ISERROR(Attendance!F207/Attendance!C207),"",Attendance!F207/Attendance!C207)</f>
        <v/>
      </c>
      <c r="J207" s="42" t="str">
        <f>IF(ISERROR(Attendance!G207/Attendance!C207),"",Attendance!G207/Attendance!C207)</f>
        <v/>
      </c>
      <c r="K207" s="42" t="str">
        <f>IF(ISERROR(Attendance!E207/Attendance!D207)*100,"",Attendance!E207/Attendance!D207*100)</f>
        <v/>
      </c>
      <c r="L207" s="43" t="str">
        <f>IF(ISERROR(Attendance!F207/Attendance!D207)*100,"",Attendance!F207/Attendance!D207*100)</f>
        <v/>
      </c>
      <c r="M207" s="43" t="str">
        <f>IF(ISERROR(Attendance!G207/Attendance!D207)*100,"",Attendance!G207/Attendance!D207*100)</f>
        <v/>
      </c>
    </row>
    <row r="208" spans="8:13" x14ac:dyDescent="0.2">
      <c r="H208" s="41" t="str">
        <f>IF(ISERROR(Attendance!E208/Attendance!C208),"",Attendance!E208/Attendance!C208)</f>
        <v/>
      </c>
      <c r="I208" s="42" t="str">
        <f>IF(ISERROR(Attendance!F208/Attendance!C208),"",Attendance!F208/Attendance!C208)</f>
        <v/>
      </c>
      <c r="J208" s="42" t="str">
        <f>IF(ISERROR(Attendance!G208/Attendance!C208),"",Attendance!G208/Attendance!C208)</f>
        <v/>
      </c>
      <c r="K208" s="42" t="str">
        <f>IF(ISERROR(Attendance!E208/Attendance!D208)*100,"",Attendance!E208/Attendance!D208*100)</f>
        <v/>
      </c>
      <c r="L208" s="43" t="str">
        <f>IF(ISERROR(Attendance!F208/Attendance!D208)*100,"",Attendance!F208/Attendance!D208*100)</f>
        <v/>
      </c>
      <c r="M208" s="43" t="str">
        <f>IF(ISERROR(Attendance!G208/Attendance!D208)*100,"",Attendance!G208/Attendance!D208*100)</f>
        <v/>
      </c>
    </row>
    <row r="209" spans="8:13" x14ac:dyDescent="0.2">
      <c r="H209" s="41" t="str">
        <f>IF(ISERROR(Attendance!E209/Attendance!C209),"",Attendance!E209/Attendance!C209)</f>
        <v/>
      </c>
      <c r="I209" s="42" t="str">
        <f>IF(ISERROR(Attendance!F209/Attendance!C209),"",Attendance!F209/Attendance!C209)</f>
        <v/>
      </c>
      <c r="J209" s="42" t="str">
        <f>IF(ISERROR(Attendance!G209/Attendance!C209),"",Attendance!G209/Attendance!C209)</f>
        <v/>
      </c>
      <c r="K209" s="42" t="str">
        <f>IF(ISERROR(Attendance!E209/Attendance!D209)*100,"",Attendance!E209/Attendance!D209*100)</f>
        <v/>
      </c>
      <c r="L209" s="43" t="str">
        <f>IF(ISERROR(Attendance!F209/Attendance!D209)*100,"",Attendance!F209/Attendance!D209*100)</f>
        <v/>
      </c>
      <c r="M209" s="43" t="str">
        <f>IF(ISERROR(Attendance!G209/Attendance!D209)*100,"",Attendance!G209/Attendance!D209*100)</f>
        <v/>
      </c>
    </row>
    <row r="210" spans="8:13" x14ac:dyDescent="0.2">
      <c r="H210" s="41" t="str">
        <f>IF(ISERROR(Attendance!E210/Attendance!C210),"",Attendance!E210/Attendance!C210)</f>
        <v/>
      </c>
      <c r="I210" s="42" t="str">
        <f>IF(ISERROR(Attendance!F210/Attendance!C210),"",Attendance!F210/Attendance!C210)</f>
        <v/>
      </c>
      <c r="J210" s="42" t="str">
        <f>IF(ISERROR(Attendance!G210/Attendance!C210),"",Attendance!G210/Attendance!C210)</f>
        <v/>
      </c>
      <c r="K210" s="42" t="str">
        <f>IF(ISERROR(Attendance!E210/Attendance!D210)*100,"",Attendance!E210/Attendance!D210*100)</f>
        <v/>
      </c>
      <c r="L210" s="43" t="str">
        <f>IF(ISERROR(Attendance!F210/Attendance!D210)*100,"",Attendance!F210/Attendance!D210*100)</f>
        <v/>
      </c>
      <c r="M210" s="43" t="str">
        <f>IF(ISERROR(Attendance!G210/Attendance!D210)*100,"",Attendance!G210/Attendance!D210*100)</f>
        <v/>
      </c>
    </row>
    <row r="211" spans="8:13" x14ac:dyDescent="0.2">
      <c r="H211" s="41" t="str">
        <f>IF(ISERROR(Attendance!E211/Attendance!C211),"",Attendance!E211/Attendance!C211)</f>
        <v/>
      </c>
      <c r="I211" s="42" t="str">
        <f>IF(ISERROR(Attendance!F211/Attendance!C211),"",Attendance!F211/Attendance!C211)</f>
        <v/>
      </c>
      <c r="J211" s="42" t="str">
        <f>IF(ISERROR(Attendance!G211/Attendance!C211),"",Attendance!G211/Attendance!C211)</f>
        <v/>
      </c>
      <c r="K211" s="42" t="str">
        <f>IF(ISERROR(Attendance!E211/Attendance!D211)*100,"",Attendance!E211/Attendance!D211*100)</f>
        <v/>
      </c>
      <c r="L211" s="43" t="str">
        <f>IF(ISERROR(Attendance!F211/Attendance!D211)*100,"",Attendance!F211/Attendance!D211*100)</f>
        <v/>
      </c>
      <c r="M211" s="43" t="str">
        <f>IF(ISERROR(Attendance!G211/Attendance!D211)*100,"",Attendance!G211/Attendance!D211*100)</f>
        <v/>
      </c>
    </row>
    <row r="212" spans="8:13" x14ac:dyDescent="0.2">
      <c r="H212" s="41" t="str">
        <f>IF(ISERROR(Attendance!E212/Attendance!C212),"",Attendance!E212/Attendance!C212)</f>
        <v/>
      </c>
      <c r="I212" s="42" t="str">
        <f>IF(ISERROR(Attendance!F212/Attendance!C212),"",Attendance!F212/Attendance!C212)</f>
        <v/>
      </c>
      <c r="J212" s="42" t="str">
        <f>IF(ISERROR(Attendance!G212/Attendance!C212),"",Attendance!G212/Attendance!C212)</f>
        <v/>
      </c>
      <c r="K212" s="42" t="str">
        <f>IF(ISERROR(Attendance!E212/Attendance!D212)*100,"",Attendance!E212/Attendance!D212*100)</f>
        <v/>
      </c>
      <c r="L212" s="43" t="str">
        <f>IF(ISERROR(Attendance!F212/Attendance!D212)*100,"",Attendance!F212/Attendance!D212*100)</f>
        <v/>
      </c>
      <c r="M212" s="43" t="str">
        <f>IF(ISERROR(Attendance!G212/Attendance!D212)*100,"",Attendance!G212/Attendance!D212*100)</f>
        <v/>
      </c>
    </row>
    <row r="213" spans="8:13" x14ac:dyDescent="0.2">
      <c r="H213" s="41" t="str">
        <f>IF(ISERROR(Attendance!E213/Attendance!C213),"",Attendance!E213/Attendance!C213)</f>
        <v/>
      </c>
      <c r="I213" s="42" t="str">
        <f>IF(ISERROR(Attendance!F213/Attendance!C213),"",Attendance!F213/Attendance!C213)</f>
        <v/>
      </c>
      <c r="J213" s="42" t="str">
        <f>IF(ISERROR(Attendance!G213/Attendance!C213),"",Attendance!G213/Attendance!C213)</f>
        <v/>
      </c>
      <c r="K213" s="42" t="str">
        <f>IF(ISERROR(Attendance!E213/Attendance!D213)*100,"",Attendance!E213/Attendance!D213*100)</f>
        <v/>
      </c>
      <c r="L213" s="43" t="str">
        <f>IF(ISERROR(Attendance!F213/Attendance!D213)*100,"",Attendance!F213/Attendance!D213*100)</f>
        <v/>
      </c>
      <c r="M213" s="43" t="str">
        <f>IF(ISERROR(Attendance!G213/Attendance!D213)*100,"",Attendance!G213/Attendance!D213*100)</f>
        <v/>
      </c>
    </row>
    <row r="214" spans="8:13" x14ac:dyDescent="0.2">
      <c r="H214" s="41" t="str">
        <f>IF(ISERROR(Attendance!E214/Attendance!C214),"",Attendance!E214/Attendance!C214)</f>
        <v/>
      </c>
      <c r="I214" s="42" t="str">
        <f>IF(ISERROR(Attendance!F214/Attendance!C214),"",Attendance!F214/Attendance!C214)</f>
        <v/>
      </c>
      <c r="J214" s="42" t="str">
        <f>IF(ISERROR(Attendance!G214/Attendance!C214),"",Attendance!G214/Attendance!C214)</f>
        <v/>
      </c>
      <c r="K214" s="42" t="str">
        <f>IF(ISERROR(Attendance!E214/Attendance!D214)*100,"",Attendance!E214/Attendance!D214*100)</f>
        <v/>
      </c>
      <c r="L214" s="43" t="str">
        <f>IF(ISERROR(Attendance!F214/Attendance!D214)*100,"",Attendance!F214/Attendance!D214*100)</f>
        <v/>
      </c>
      <c r="M214" s="43" t="str">
        <f>IF(ISERROR(Attendance!G214/Attendance!D214)*100,"",Attendance!G214/Attendance!D214*100)</f>
        <v/>
      </c>
    </row>
    <row r="215" spans="8:13" x14ac:dyDescent="0.2">
      <c r="H215" s="41" t="str">
        <f>IF(ISERROR(Attendance!E215/Attendance!C215),"",Attendance!E215/Attendance!C215)</f>
        <v/>
      </c>
      <c r="I215" s="42" t="str">
        <f>IF(ISERROR(Attendance!F215/Attendance!C215),"",Attendance!F215/Attendance!C215)</f>
        <v/>
      </c>
      <c r="J215" s="42" t="str">
        <f>IF(ISERROR(Attendance!G215/Attendance!C215),"",Attendance!G215/Attendance!C215)</f>
        <v/>
      </c>
      <c r="K215" s="42" t="str">
        <f>IF(ISERROR(Attendance!E215/Attendance!D215)*100,"",Attendance!E215/Attendance!D215*100)</f>
        <v/>
      </c>
      <c r="L215" s="43" t="str">
        <f>IF(ISERROR(Attendance!F215/Attendance!D215)*100,"",Attendance!F215/Attendance!D215*100)</f>
        <v/>
      </c>
      <c r="M215" s="43" t="str">
        <f>IF(ISERROR(Attendance!G215/Attendance!D215)*100,"",Attendance!G215/Attendance!D215*100)</f>
        <v/>
      </c>
    </row>
    <row r="216" spans="8:13" x14ac:dyDescent="0.2">
      <c r="H216" s="41" t="str">
        <f>IF(ISERROR(Attendance!E216/Attendance!C216),"",Attendance!E216/Attendance!C216)</f>
        <v/>
      </c>
      <c r="I216" s="42" t="str">
        <f>IF(ISERROR(Attendance!F216/Attendance!C216),"",Attendance!F216/Attendance!C216)</f>
        <v/>
      </c>
      <c r="J216" s="42" t="str">
        <f>IF(ISERROR(Attendance!G216/Attendance!C216),"",Attendance!G216/Attendance!C216)</f>
        <v/>
      </c>
      <c r="K216" s="42" t="str">
        <f>IF(ISERROR(Attendance!E216/Attendance!D216)*100,"",Attendance!E216/Attendance!D216*100)</f>
        <v/>
      </c>
      <c r="L216" s="43" t="str">
        <f>IF(ISERROR(Attendance!F216/Attendance!D216)*100,"",Attendance!F216/Attendance!D216*100)</f>
        <v/>
      </c>
      <c r="M216" s="43" t="str">
        <f>IF(ISERROR(Attendance!G216/Attendance!D216)*100,"",Attendance!G216/Attendance!D216*100)</f>
        <v/>
      </c>
    </row>
    <row r="217" spans="8:13" x14ac:dyDescent="0.2">
      <c r="H217" s="41" t="str">
        <f>IF(ISERROR(Attendance!E217/Attendance!C217),"",Attendance!E217/Attendance!C217)</f>
        <v/>
      </c>
      <c r="I217" s="42" t="str">
        <f>IF(ISERROR(Attendance!F217/Attendance!C217),"",Attendance!F217/Attendance!C217)</f>
        <v/>
      </c>
      <c r="J217" s="42" t="str">
        <f>IF(ISERROR(Attendance!G217/Attendance!C217),"",Attendance!G217/Attendance!C217)</f>
        <v/>
      </c>
      <c r="K217" s="42" t="str">
        <f>IF(ISERROR(Attendance!E217/Attendance!D217)*100,"",Attendance!E217/Attendance!D217*100)</f>
        <v/>
      </c>
      <c r="L217" s="43" t="str">
        <f>IF(ISERROR(Attendance!F217/Attendance!D217)*100,"",Attendance!F217/Attendance!D217*100)</f>
        <v/>
      </c>
      <c r="M217" s="43" t="str">
        <f>IF(ISERROR(Attendance!G217/Attendance!D217)*100,"",Attendance!G217/Attendance!D217*100)</f>
        <v/>
      </c>
    </row>
    <row r="218" spans="8:13" x14ac:dyDescent="0.2">
      <c r="H218" s="41" t="str">
        <f>IF(ISERROR(Attendance!E218/Attendance!C218),"",Attendance!E218/Attendance!C218)</f>
        <v/>
      </c>
      <c r="I218" s="42" t="str">
        <f>IF(ISERROR(Attendance!F218/Attendance!C218),"",Attendance!F218/Attendance!C218)</f>
        <v/>
      </c>
      <c r="J218" s="42" t="str">
        <f>IF(ISERROR(Attendance!G218/Attendance!C218),"",Attendance!G218/Attendance!C218)</f>
        <v/>
      </c>
      <c r="K218" s="42" t="str">
        <f>IF(ISERROR(Attendance!E218/Attendance!D218)*100,"",Attendance!E218/Attendance!D218*100)</f>
        <v/>
      </c>
      <c r="L218" s="43" t="str">
        <f>IF(ISERROR(Attendance!F218/Attendance!D218)*100,"",Attendance!F218/Attendance!D218*100)</f>
        <v/>
      </c>
      <c r="M218" s="43" t="str">
        <f>IF(ISERROR(Attendance!G218/Attendance!D218)*100,"",Attendance!G218/Attendance!D218*100)</f>
        <v/>
      </c>
    </row>
    <row r="219" spans="8:13" x14ac:dyDescent="0.2">
      <c r="H219" s="41" t="str">
        <f>IF(ISERROR(Attendance!E219/Attendance!C219),"",Attendance!E219/Attendance!C219)</f>
        <v/>
      </c>
      <c r="I219" s="42" t="str">
        <f>IF(ISERROR(Attendance!F219/Attendance!C219),"",Attendance!F219/Attendance!C219)</f>
        <v/>
      </c>
      <c r="J219" s="42" t="str">
        <f>IF(ISERROR(Attendance!G219/Attendance!C219),"",Attendance!G219/Attendance!C219)</f>
        <v/>
      </c>
      <c r="K219" s="42" t="str">
        <f>IF(ISERROR(Attendance!E219/Attendance!D219)*100,"",Attendance!E219/Attendance!D219*100)</f>
        <v/>
      </c>
      <c r="L219" s="43" t="str">
        <f>IF(ISERROR(Attendance!F219/Attendance!D219)*100,"",Attendance!F219/Attendance!D219*100)</f>
        <v/>
      </c>
      <c r="M219" s="43" t="str">
        <f>IF(ISERROR(Attendance!G219/Attendance!D219)*100,"",Attendance!G219/Attendance!D219*100)</f>
        <v/>
      </c>
    </row>
    <row r="220" spans="8:13" x14ac:dyDescent="0.2">
      <c r="H220" s="41" t="str">
        <f>IF(ISERROR(Attendance!E220/Attendance!C220),"",Attendance!E220/Attendance!C220)</f>
        <v/>
      </c>
      <c r="I220" s="42" t="str">
        <f>IF(ISERROR(Attendance!F220/Attendance!C220),"",Attendance!F220/Attendance!C220)</f>
        <v/>
      </c>
      <c r="J220" s="42" t="str">
        <f>IF(ISERROR(Attendance!G220/Attendance!C220),"",Attendance!G220/Attendance!C220)</f>
        <v/>
      </c>
      <c r="K220" s="42" t="str">
        <f>IF(ISERROR(Attendance!E220/Attendance!D220)*100,"",Attendance!E220/Attendance!D220*100)</f>
        <v/>
      </c>
      <c r="L220" s="43" t="str">
        <f>IF(ISERROR(Attendance!F220/Attendance!D220)*100,"",Attendance!F220/Attendance!D220*100)</f>
        <v/>
      </c>
      <c r="M220" s="43" t="str">
        <f>IF(ISERROR(Attendance!G220/Attendance!D220)*100,"",Attendance!G220/Attendance!D220*100)</f>
        <v/>
      </c>
    </row>
    <row r="221" spans="8:13" x14ac:dyDescent="0.2">
      <c r="H221" s="41" t="str">
        <f>IF(ISERROR(Attendance!E221/Attendance!C221),"",Attendance!E221/Attendance!C221)</f>
        <v/>
      </c>
      <c r="I221" s="42" t="str">
        <f>IF(ISERROR(Attendance!F221/Attendance!C221),"",Attendance!F221/Attendance!C221)</f>
        <v/>
      </c>
      <c r="J221" s="42" t="str">
        <f>IF(ISERROR(Attendance!G221/Attendance!C221),"",Attendance!G221/Attendance!C221)</f>
        <v/>
      </c>
      <c r="K221" s="42" t="str">
        <f>IF(ISERROR(Attendance!E221/Attendance!D221)*100,"",Attendance!E221/Attendance!D221*100)</f>
        <v/>
      </c>
      <c r="L221" s="43" t="str">
        <f>IF(ISERROR(Attendance!F221/Attendance!D221)*100,"",Attendance!F221/Attendance!D221*100)</f>
        <v/>
      </c>
      <c r="M221" s="43" t="str">
        <f>IF(ISERROR(Attendance!G221/Attendance!D221)*100,"",Attendance!G221/Attendance!D221*100)</f>
        <v/>
      </c>
    </row>
    <row r="222" spans="8:13" x14ac:dyDescent="0.2">
      <c r="H222" s="41" t="str">
        <f>IF(ISERROR(Attendance!E222/Attendance!C222),"",Attendance!E222/Attendance!C222)</f>
        <v/>
      </c>
      <c r="I222" s="42" t="str">
        <f>IF(ISERROR(Attendance!F222/Attendance!C222),"",Attendance!F222/Attendance!C222)</f>
        <v/>
      </c>
      <c r="J222" s="42" t="str">
        <f>IF(ISERROR(Attendance!G222/Attendance!C222),"",Attendance!G222/Attendance!C222)</f>
        <v/>
      </c>
      <c r="K222" s="42" t="str">
        <f>IF(ISERROR(Attendance!E222/Attendance!D222)*100,"",Attendance!E222/Attendance!D222*100)</f>
        <v/>
      </c>
      <c r="L222" s="43" t="str">
        <f>IF(ISERROR(Attendance!F222/Attendance!D222)*100,"",Attendance!F222/Attendance!D222*100)</f>
        <v/>
      </c>
      <c r="M222" s="43" t="str">
        <f>IF(ISERROR(Attendance!G222/Attendance!D222)*100,"",Attendance!G222/Attendance!D222*100)</f>
        <v/>
      </c>
    </row>
    <row r="223" spans="8:13" x14ac:dyDescent="0.2">
      <c r="H223" s="41" t="str">
        <f>IF(ISERROR(Attendance!E223/Attendance!C223),"",Attendance!E223/Attendance!C223)</f>
        <v/>
      </c>
      <c r="I223" s="42" t="str">
        <f>IF(ISERROR(Attendance!F223/Attendance!C223),"",Attendance!F223/Attendance!C223)</f>
        <v/>
      </c>
      <c r="J223" s="42" t="str">
        <f>IF(ISERROR(Attendance!G223/Attendance!C223),"",Attendance!G223/Attendance!C223)</f>
        <v/>
      </c>
      <c r="K223" s="42" t="str">
        <f>IF(ISERROR(Attendance!E223/Attendance!D223)*100,"",Attendance!E223/Attendance!D223*100)</f>
        <v/>
      </c>
      <c r="L223" s="43" t="str">
        <f>IF(ISERROR(Attendance!F223/Attendance!D223)*100,"",Attendance!F223/Attendance!D223*100)</f>
        <v/>
      </c>
      <c r="M223" s="43" t="str">
        <f>IF(ISERROR(Attendance!G223/Attendance!D223)*100,"",Attendance!G223/Attendance!D223*100)</f>
        <v/>
      </c>
    </row>
    <row r="224" spans="8:13" x14ac:dyDescent="0.2">
      <c r="H224" s="41" t="str">
        <f>IF(ISERROR(Attendance!E224/Attendance!C224),"",Attendance!E224/Attendance!C224)</f>
        <v/>
      </c>
      <c r="I224" s="42" t="str">
        <f>IF(ISERROR(Attendance!F224/Attendance!C224),"",Attendance!F224/Attendance!C224)</f>
        <v/>
      </c>
      <c r="J224" s="42" t="str">
        <f>IF(ISERROR(Attendance!G224/Attendance!C224),"",Attendance!G224/Attendance!C224)</f>
        <v/>
      </c>
      <c r="K224" s="42" t="str">
        <f>IF(ISERROR(Attendance!E224/Attendance!D224)*100,"",Attendance!E224/Attendance!D224*100)</f>
        <v/>
      </c>
      <c r="L224" s="43" t="str">
        <f>IF(ISERROR(Attendance!F224/Attendance!D224)*100,"",Attendance!F224/Attendance!D224*100)</f>
        <v/>
      </c>
      <c r="M224" s="43" t="str">
        <f>IF(ISERROR(Attendance!G224/Attendance!D224)*100,"",Attendance!G224/Attendance!D224*100)</f>
        <v/>
      </c>
    </row>
    <row r="225" spans="8:13" x14ac:dyDescent="0.2">
      <c r="H225" s="41" t="str">
        <f>IF(ISERROR(Attendance!E225/Attendance!C225),"",Attendance!E225/Attendance!C225)</f>
        <v/>
      </c>
      <c r="I225" s="42" t="str">
        <f>IF(ISERROR(Attendance!F225/Attendance!C225),"",Attendance!F225/Attendance!C225)</f>
        <v/>
      </c>
      <c r="J225" s="42" t="str">
        <f>IF(ISERROR(Attendance!G225/Attendance!C225),"",Attendance!G225/Attendance!C225)</f>
        <v/>
      </c>
      <c r="K225" s="42" t="str">
        <f>IF(ISERROR(Attendance!E225/Attendance!D225)*100,"",Attendance!E225/Attendance!D225*100)</f>
        <v/>
      </c>
      <c r="L225" s="43" t="str">
        <f>IF(ISERROR(Attendance!F225/Attendance!D225)*100,"",Attendance!F225/Attendance!D225*100)</f>
        <v/>
      </c>
      <c r="M225" s="43" t="str">
        <f>IF(ISERROR(Attendance!G225/Attendance!D225)*100,"",Attendance!G225/Attendance!D225*100)</f>
        <v/>
      </c>
    </row>
    <row r="226" spans="8:13" x14ac:dyDescent="0.2">
      <c r="H226" s="41" t="str">
        <f>IF(ISERROR(Attendance!E226/Attendance!C226),"",Attendance!E226/Attendance!C226)</f>
        <v/>
      </c>
      <c r="I226" s="42" t="str">
        <f>IF(ISERROR(Attendance!F226/Attendance!C226),"",Attendance!F226/Attendance!C226)</f>
        <v/>
      </c>
      <c r="J226" s="42" t="str">
        <f>IF(ISERROR(Attendance!G226/Attendance!C226),"",Attendance!G226/Attendance!C226)</f>
        <v/>
      </c>
      <c r="K226" s="42" t="str">
        <f>IF(ISERROR(Attendance!E226/Attendance!D226)*100,"",Attendance!E226/Attendance!D226*100)</f>
        <v/>
      </c>
      <c r="L226" s="43" t="str">
        <f>IF(ISERROR(Attendance!F226/Attendance!D226)*100,"",Attendance!F226/Attendance!D226*100)</f>
        <v/>
      </c>
      <c r="M226" s="43" t="str">
        <f>IF(ISERROR(Attendance!G226/Attendance!D226)*100,"",Attendance!G226/Attendance!D226*100)</f>
        <v/>
      </c>
    </row>
    <row r="227" spans="8:13" x14ac:dyDescent="0.2">
      <c r="H227" s="41" t="str">
        <f>IF(ISERROR(Attendance!E227/Attendance!C227),"",Attendance!E227/Attendance!C227)</f>
        <v/>
      </c>
      <c r="I227" s="42" t="str">
        <f>IF(ISERROR(Attendance!F227/Attendance!C227),"",Attendance!F227/Attendance!C227)</f>
        <v/>
      </c>
      <c r="J227" s="42" t="str">
        <f>IF(ISERROR(Attendance!G227/Attendance!C227),"",Attendance!G227/Attendance!C227)</f>
        <v/>
      </c>
      <c r="K227" s="42" t="str">
        <f>IF(ISERROR(Attendance!E227/Attendance!D227)*100,"",Attendance!E227/Attendance!D227*100)</f>
        <v/>
      </c>
      <c r="L227" s="43" t="str">
        <f>IF(ISERROR(Attendance!F227/Attendance!D227)*100,"",Attendance!F227/Attendance!D227*100)</f>
        <v/>
      </c>
      <c r="M227" s="43" t="str">
        <f>IF(ISERROR(Attendance!G227/Attendance!D227)*100,"",Attendance!G227/Attendance!D227*100)</f>
        <v/>
      </c>
    </row>
    <row r="228" spans="8:13" x14ac:dyDescent="0.2">
      <c r="H228" s="41" t="str">
        <f>IF(ISERROR(Attendance!E228/Attendance!C228),"",Attendance!E228/Attendance!C228)</f>
        <v/>
      </c>
      <c r="I228" s="42" t="str">
        <f>IF(ISERROR(Attendance!F228/Attendance!C228),"",Attendance!F228/Attendance!C228)</f>
        <v/>
      </c>
      <c r="J228" s="42" t="str">
        <f>IF(ISERROR(Attendance!G228/Attendance!C228),"",Attendance!G228/Attendance!C228)</f>
        <v/>
      </c>
      <c r="K228" s="42" t="str">
        <f>IF(ISERROR(Attendance!E228/Attendance!D228)*100,"",Attendance!E228/Attendance!D228*100)</f>
        <v/>
      </c>
      <c r="L228" s="43" t="str">
        <f>IF(ISERROR(Attendance!F228/Attendance!D228)*100,"",Attendance!F228/Attendance!D228*100)</f>
        <v/>
      </c>
      <c r="M228" s="43" t="str">
        <f>IF(ISERROR(Attendance!G228/Attendance!D228)*100,"",Attendance!G228/Attendance!D228*100)</f>
        <v/>
      </c>
    </row>
    <row r="229" spans="8:13" x14ac:dyDescent="0.2">
      <c r="H229" s="41" t="str">
        <f>IF(ISERROR(Attendance!E229/Attendance!C229),"",Attendance!E229/Attendance!C229)</f>
        <v/>
      </c>
      <c r="I229" s="42" t="str">
        <f>IF(ISERROR(Attendance!F229/Attendance!C229),"",Attendance!F229/Attendance!C229)</f>
        <v/>
      </c>
      <c r="J229" s="42" t="str">
        <f>IF(ISERROR(Attendance!G229/Attendance!C229),"",Attendance!G229/Attendance!C229)</f>
        <v/>
      </c>
      <c r="K229" s="42" t="str">
        <f>IF(ISERROR(Attendance!E229/Attendance!D229)*100,"",Attendance!E229/Attendance!D229*100)</f>
        <v/>
      </c>
      <c r="L229" s="43" t="str">
        <f>IF(ISERROR(Attendance!F229/Attendance!D229)*100,"",Attendance!F229/Attendance!D229*100)</f>
        <v/>
      </c>
      <c r="M229" s="43" t="str">
        <f>IF(ISERROR(Attendance!G229/Attendance!D229)*100,"",Attendance!G229/Attendance!D229*100)</f>
        <v/>
      </c>
    </row>
    <row r="230" spans="8:13" x14ac:dyDescent="0.2">
      <c r="H230" s="41" t="str">
        <f>IF(ISERROR(Attendance!E230/Attendance!C230),"",Attendance!E230/Attendance!C230)</f>
        <v/>
      </c>
      <c r="I230" s="42" t="str">
        <f>IF(ISERROR(Attendance!F230/Attendance!C230),"",Attendance!F230/Attendance!C230)</f>
        <v/>
      </c>
      <c r="J230" s="42" t="str">
        <f>IF(ISERROR(Attendance!G230/Attendance!C230),"",Attendance!G230/Attendance!C230)</f>
        <v/>
      </c>
      <c r="K230" s="42" t="str">
        <f>IF(ISERROR(Attendance!E230/Attendance!D230)*100,"",Attendance!E230/Attendance!D230*100)</f>
        <v/>
      </c>
      <c r="L230" s="43" t="str">
        <f>IF(ISERROR(Attendance!F230/Attendance!D230)*100,"",Attendance!F230/Attendance!D230*100)</f>
        <v/>
      </c>
      <c r="M230" s="43" t="str">
        <f>IF(ISERROR(Attendance!G230/Attendance!D230)*100,"",Attendance!G230/Attendance!D230*100)</f>
        <v/>
      </c>
    </row>
    <row r="231" spans="8:13" x14ac:dyDescent="0.2">
      <c r="H231" s="41" t="str">
        <f>IF(ISERROR(Attendance!E231/Attendance!C231),"",Attendance!E231/Attendance!C231)</f>
        <v/>
      </c>
      <c r="I231" s="42" t="str">
        <f>IF(ISERROR(Attendance!F231/Attendance!C231),"",Attendance!F231/Attendance!C231)</f>
        <v/>
      </c>
      <c r="J231" s="42" t="str">
        <f>IF(ISERROR(Attendance!G231/Attendance!C231),"",Attendance!G231/Attendance!C231)</f>
        <v/>
      </c>
      <c r="K231" s="42" t="str">
        <f>IF(ISERROR(Attendance!E231/Attendance!D231)*100,"",Attendance!E231/Attendance!D231*100)</f>
        <v/>
      </c>
      <c r="L231" s="43" t="str">
        <f>IF(ISERROR(Attendance!F231/Attendance!D231)*100,"",Attendance!F231/Attendance!D231*100)</f>
        <v/>
      </c>
      <c r="M231" s="43" t="str">
        <f>IF(ISERROR(Attendance!G231/Attendance!D231)*100,"",Attendance!G231/Attendance!D231*100)</f>
        <v/>
      </c>
    </row>
    <row r="232" spans="8:13" x14ac:dyDescent="0.2">
      <c r="H232" s="41" t="str">
        <f>IF(ISERROR(Attendance!E232/Attendance!C232),"",Attendance!E232/Attendance!C232)</f>
        <v/>
      </c>
      <c r="I232" s="42" t="str">
        <f>IF(ISERROR(Attendance!F232/Attendance!C232),"",Attendance!F232/Attendance!C232)</f>
        <v/>
      </c>
      <c r="J232" s="42" t="str">
        <f>IF(ISERROR(Attendance!G232/Attendance!C232),"",Attendance!G232/Attendance!C232)</f>
        <v/>
      </c>
      <c r="K232" s="42" t="str">
        <f>IF(ISERROR(Attendance!E232/Attendance!D232)*100,"",Attendance!E232/Attendance!D232*100)</f>
        <v/>
      </c>
      <c r="L232" s="43" t="str">
        <f>IF(ISERROR(Attendance!F232/Attendance!D232)*100,"",Attendance!F232/Attendance!D232*100)</f>
        <v/>
      </c>
      <c r="M232" s="43" t="str">
        <f>IF(ISERROR(Attendance!G232/Attendance!D232)*100,"",Attendance!G232/Attendance!D232*100)</f>
        <v/>
      </c>
    </row>
    <row r="233" spans="8:13" x14ac:dyDescent="0.2">
      <c r="H233" s="41" t="str">
        <f>IF(ISERROR(Attendance!E233/Attendance!C233),"",Attendance!E233/Attendance!C233)</f>
        <v/>
      </c>
      <c r="I233" s="42" t="str">
        <f>IF(ISERROR(Attendance!F233/Attendance!C233),"",Attendance!F233/Attendance!C233)</f>
        <v/>
      </c>
      <c r="J233" s="42" t="str">
        <f>IF(ISERROR(Attendance!G233/Attendance!C233),"",Attendance!G233/Attendance!C233)</f>
        <v/>
      </c>
      <c r="K233" s="42" t="str">
        <f>IF(ISERROR(Attendance!E233/Attendance!D233)*100,"",Attendance!E233/Attendance!D233*100)</f>
        <v/>
      </c>
      <c r="L233" s="43" t="str">
        <f>IF(ISERROR(Attendance!F233/Attendance!D233)*100,"",Attendance!F233/Attendance!D233*100)</f>
        <v/>
      </c>
      <c r="M233" s="43" t="str">
        <f>IF(ISERROR(Attendance!G233/Attendance!D233)*100,"",Attendance!G233/Attendance!D233*100)</f>
        <v/>
      </c>
    </row>
    <row r="234" spans="8:13" x14ac:dyDescent="0.2">
      <c r="H234" s="41" t="str">
        <f>IF(ISERROR(Attendance!E234/Attendance!C234),"",Attendance!E234/Attendance!C234)</f>
        <v/>
      </c>
      <c r="I234" s="42" t="str">
        <f>IF(ISERROR(Attendance!F234/Attendance!C234),"",Attendance!F234/Attendance!C234)</f>
        <v/>
      </c>
      <c r="J234" s="42" t="str">
        <f>IF(ISERROR(Attendance!G234/Attendance!C234),"",Attendance!G234/Attendance!C234)</f>
        <v/>
      </c>
      <c r="K234" s="42" t="str">
        <f>IF(ISERROR(Attendance!E234/Attendance!D234)*100,"",Attendance!E234/Attendance!D234*100)</f>
        <v/>
      </c>
      <c r="L234" s="43" t="str">
        <f>IF(ISERROR(Attendance!F234/Attendance!D234)*100,"",Attendance!F234/Attendance!D234*100)</f>
        <v/>
      </c>
      <c r="M234" s="43" t="str">
        <f>IF(ISERROR(Attendance!G234/Attendance!D234)*100,"",Attendance!G234/Attendance!D234*100)</f>
        <v/>
      </c>
    </row>
    <row r="235" spans="8:13" x14ac:dyDescent="0.2">
      <c r="H235" s="41" t="str">
        <f>IF(ISERROR(Attendance!E235/Attendance!C235),"",Attendance!E235/Attendance!C235)</f>
        <v/>
      </c>
      <c r="I235" s="42" t="str">
        <f>IF(ISERROR(Attendance!F235/Attendance!C235),"",Attendance!F235/Attendance!C235)</f>
        <v/>
      </c>
      <c r="J235" s="42" t="str">
        <f>IF(ISERROR(Attendance!G235/Attendance!C235),"",Attendance!G235/Attendance!C235)</f>
        <v/>
      </c>
      <c r="K235" s="42" t="str">
        <f>IF(ISERROR(Attendance!E235/Attendance!D235)*100,"",Attendance!E235/Attendance!D235*100)</f>
        <v/>
      </c>
      <c r="L235" s="43" t="str">
        <f>IF(ISERROR(Attendance!F235/Attendance!D235)*100,"",Attendance!F235/Attendance!D235*100)</f>
        <v/>
      </c>
      <c r="M235" s="43" t="str">
        <f>IF(ISERROR(Attendance!G235/Attendance!D235)*100,"",Attendance!G235/Attendance!D235*100)</f>
        <v/>
      </c>
    </row>
    <row r="236" spans="8:13" x14ac:dyDescent="0.2">
      <c r="H236" s="41" t="str">
        <f>IF(ISERROR(Attendance!E236/Attendance!C236),"",Attendance!E236/Attendance!C236)</f>
        <v/>
      </c>
      <c r="I236" s="42" t="str">
        <f>IF(ISERROR(Attendance!F236/Attendance!C236),"",Attendance!F236/Attendance!C236)</f>
        <v/>
      </c>
      <c r="J236" s="42" t="str">
        <f>IF(ISERROR(Attendance!G236/Attendance!C236),"",Attendance!G236/Attendance!C236)</f>
        <v/>
      </c>
      <c r="K236" s="42" t="str">
        <f>IF(ISERROR(Attendance!E236/Attendance!D236)*100,"",Attendance!E236/Attendance!D236*100)</f>
        <v/>
      </c>
      <c r="L236" s="43" t="str">
        <f>IF(ISERROR(Attendance!F236/Attendance!D236)*100,"",Attendance!F236/Attendance!D236*100)</f>
        <v/>
      </c>
      <c r="M236" s="43" t="str">
        <f>IF(ISERROR(Attendance!G236/Attendance!D236)*100,"",Attendance!G236/Attendance!D236*100)</f>
        <v/>
      </c>
    </row>
    <row r="237" spans="8:13" x14ac:dyDescent="0.2">
      <c r="H237" s="41" t="str">
        <f>IF(ISERROR(Attendance!E237/Attendance!C237),"",Attendance!E237/Attendance!C237)</f>
        <v/>
      </c>
      <c r="I237" s="42" t="str">
        <f>IF(ISERROR(Attendance!F237/Attendance!C237),"",Attendance!F237/Attendance!C237)</f>
        <v/>
      </c>
      <c r="J237" s="42" t="str">
        <f>IF(ISERROR(Attendance!G237/Attendance!C237),"",Attendance!G237/Attendance!C237)</f>
        <v/>
      </c>
      <c r="K237" s="42" t="str">
        <f>IF(ISERROR(Attendance!E237/Attendance!D237)*100,"",Attendance!E237/Attendance!D237*100)</f>
        <v/>
      </c>
      <c r="L237" s="43" t="str">
        <f>IF(ISERROR(Attendance!F237/Attendance!D237)*100,"",Attendance!F237/Attendance!D237*100)</f>
        <v/>
      </c>
      <c r="M237" s="43" t="str">
        <f>IF(ISERROR(Attendance!G237/Attendance!D237)*100,"",Attendance!G237/Attendance!D237*100)</f>
        <v/>
      </c>
    </row>
    <row r="238" spans="8:13" x14ac:dyDescent="0.2">
      <c r="H238" s="41" t="str">
        <f>IF(ISERROR(Attendance!E238/Attendance!C238),"",Attendance!E238/Attendance!C238)</f>
        <v/>
      </c>
      <c r="I238" s="42" t="str">
        <f>IF(ISERROR(Attendance!F238/Attendance!C238),"",Attendance!F238/Attendance!C238)</f>
        <v/>
      </c>
      <c r="J238" s="42" t="str">
        <f>IF(ISERROR(Attendance!G238/Attendance!C238),"",Attendance!G238/Attendance!C238)</f>
        <v/>
      </c>
      <c r="K238" s="42" t="str">
        <f>IF(ISERROR(Attendance!E238/Attendance!D238)*100,"",Attendance!E238/Attendance!D238*100)</f>
        <v/>
      </c>
      <c r="L238" s="43" t="str">
        <f>IF(ISERROR(Attendance!F238/Attendance!D238)*100,"",Attendance!F238/Attendance!D238*100)</f>
        <v/>
      </c>
      <c r="M238" s="43" t="str">
        <f>IF(ISERROR(Attendance!G238/Attendance!D238)*100,"",Attendance!G238/Attendance!D238*100)</f>
        <v/>
      </c>
    </row>
    <row r="239" spans="8:13" x14ac:dyDescent="0.2">
      <c r="H239" s="41" t="str">
        <f>IF(ISERROR(Attendance!E239/Attendance!C239),"",Attendance!E239/Attendance!C239)</f>
        <v/>
      </c>
      <c r="I239" s="42" t="str">
        <f>IF(ISERROR(Attendance!F239/Attendance!C239),"",Attendance!F239/Attendance!C239)</f>
        <v/>
      </c>
      <c r="J239" s="42" t="str">
        <f>IF(ISERROR(Attendance!G239/Attendance!C239),"",Attendance!G239/Attendance!C239)</f>
        <v/>
      </c>
      <c r="K239" s="42" t="str">
        <f>IF(ISERROR(Attendance!E239/Attendance!D239)*100,"",Attendance!E239/Attendance!D239*100)</f>
        <v/>
      </c>
      <c r="L239" s="43" t="str">
        <f>IF(ISERROR(Attendance!F239/Attendance!D239)*100,"",Attendance!F239/Attendance!D239*100)</f>
        <v/>
      </c>
      <c r="M239" s="43" t="str">
        <f>IF(ISERROR(Attendance!G239/Attendance!D239)*100,"",Attendance!G239/Attendance!D239*100)</f>
        <v/>
      </c>
    </row>
    <row r="240" spans="8:13" x14ac:dyDescent="0.2">
      <c r="H240" s="41" t="str">
        <f>IF(ISERROR(Attendance!E240/Attendance!C240),"",Attendance!E240/Attendance!C240)</f>
        <v/>
      </c>
      <c r="I240" s="42" t="str">
        <f>IF(ISERROR(Attendance!F240/Attendance!C240),"",Attendance!F240/Attendance!C240)</f>
        <v/>
      </c>
      <c r="J240" s="42" t="str">
        <f>IF(ISERROR(Attendance!G240/Attendance!C240),"",Attendance!G240/Attendance!C240)</f>
        <v/>
      </c>
      <c r="K240" s="42" t="str">
        <f>IF(ISERROR(Attendance!E240/Attendance!D240)*100,"",Attendance!E240/Attendance!D240*100)</f>
        <v/>
      </c>
      <c r="L240" s="43" t="str">
        <f>IF(ISERROR(Attendance!F240/Attendance!D240)*100,"",Attendance!F240/Attendance!D240*100)</f>
        <v/>
      </c>
      <c r="M240" s="43" t="str">
        <f>IF(ISERROR(Attendance!G240/Attendance!D240)*100,"",Attendance!G240/Attendance!D240*100)</f>
        <v/>
      </c>
    </row>
    <row r="241" spans="8:13" x14ac:dyDescent="0.2">
      <c r="H241" s="41" t="str">
        <f>IF(ISERROR(Attendance!E241/Attendance!C241),"",Attendance!E241/Attendance!C241)</f>
        <v/>
      </c>
      <c r="I241" s="42" t="str">
        <f>IF(ISERROR(Attendance!F241/Attendance!C241),"",Attendance!F241/Attendance!C241)</f>
        <v/>
      </c>
      <c r="J241" s="42" t="str">
        <f>IF(ISERROR(Attendance!G241/Attendance!C241),"",Attendance!G241/Attendance!C241)</f>
        <v/>
      </c>
      <c r="K241" s="42" t="str">
        <f>IF(ISERROR(Attendance!E241/Attendance!D241)*100,"",Attendance!E241/Attendance!D241*100)</f>
        <v/>
      </c>
      <c r="L241" s="43" t="str">
        <f>IF(ISERROR(Attendance!F241/Attendance!D241)*100,"",Attendance!F241/Attendance!D241*100)</f>
        <v/>
      </c>
      <c r="M241" s="43" t="str">
        <f>IF(ISERROR(Attendance!G241/Attendance!D241)*100,"",Attendance!G241/Attendance!D241*100)</f>
        <v/>
      </c>
    </row>
    <row r="242" spans="8:13" x14ac:dyDescent="0.2">
      <c r="H242" s="41" t="str">
        <f>IF(ISERROR(Attendance!E242/Attendance!C242),"",Attendance!E242/Attendance!C242)</f>
        <v/>
      </c>
      <c r="I242" s="42" t="str">
        <f>IF(ISERROR(Attendance!F242/Attendance!C242),"",Attendance!F242/Attendance!C242)</f>
        <v/>
      </c>
      <c r="J242" s="42" t="str">
        <f>IF(ISERROR(Attendance!G242/Attendance!C242),"",Attendance!G242/Attendance!C242)</f>
        <v/>
      </c>
      <c r="K242" s="42" t="str">
        <f>IF(ISERROR(Attendance!E242/Attendance!D242)*100,"",Attendance!E242/Attendance!D242*100)</f>
        <v/>
      </c>
      <c r="L242" s="43" t="str">
        <f>IF(ISERROR(Attendance!F242/Attendance!D242)*100,"",Attendance!F242/Attendance!D242*100)</f>
        <v/>
      </c>
      <c r="M242" s="43" t="str">
        <f>IF(ISERROR(Attendance!G242/Attendance!D242)*100,"",Attendance!G242/Attendance!D242*100)</f>
        <v/>
      </c>
    </row>
    <row r="243" spans="8:13" x14ac:dyDescent="0.2">
      <c r="H243" s="41" t="str">
        <f>IF(ISERROR(Attendance!E243/Attendance!C243),"",Attendance!E243/Attendance!C243)</f>
        <v/>
      </c>
      <c r="I243" s="42" t="str">
        <f>IF(ISERROR(Attendance!F243/Attendance!C243),"",Attendance!F243/Attendance!C243)</f>
        <v/>
      </c>
      <c r="J243" s="42" t="str">
        <f>IF(ISERROR(Attendance!G243/Attendance!C243),"",Attendance!G243/Attendance!C243)</f>
        <v/>
      </c>
      <c r="K243" s="42" t="str">
        <f>IF(ISERROR(Attendance!E243/Attendance!D243)*100,"",Attendance!E243/Attendance!D243*100)</f>
        <v/>
      </c>
      <c r="L243" s="43" t="str">
        <f>IF(ISERROR(Attendance!F243/Attendance!D243)*100,"",Attendance!F243/Attendance!D243*100)</f>
        <v/>
      </c>
      <c r="M243" s="43" t="str">
        <f>IF(ISERROR(Attendance!G243/Attendance!D243)*100,"",Attendance!G243/Attendance!D243*100)</f>
        <v/>
      </c>
    </row>
    <row r="244" spans="8:13" x14ac:dyDescent="0.2">
      <c r="H244" s="41" t="str">
        <f>IF(ISERROR(Attendance!E244/Attendance!C244),"",Attendance!E244/Attendance!C244)</f>
        <v/>
      </c>
      <c r="I244" s="42" t="str">
        <f>IF(ISERROR(Attendance!F244/Attendance!C244),"",Attendance!F244/Attendance!C244)</f>
        <v/>
      </c>
      <c r="J244" s="42" t="str">
        <f>IF(ISERROR(Attendance!G244/Attendance!C244),"",Attendance!G244/Attendance!C244)</f>
        <v/>
      </c>
      <c r="K244" s="42" t="str">
        <f>IF(ISERROR(Attendance!E244/Attendance!D244)*100,"",Attendance!E244/Attendance!D244*100)</f>
        <v/>
      </c>
      <c r="L244" s="43" t="str">
        <f>IF(ISERROR(Attendance!F244/Attendance!D244)*100,"",Attendance!F244/Attendance!D244*100)</f>
        <v/>
      </c>
      <c r="M244" s="43" t="str">
        <f>IF(ISERROR(Attendance!G244/Attendance!D244)*100,"",Attendance!G244/Attendance!D244*100)</f>
        <v/>
      </c>
    </row>
    <row r="245" spans="8:13" x14ac:dyDescent="0.2">
      <c r="H245" s="41" t="str">
        <f>IF(ISERROR(Attendance!E245/Attendance!C245),"",Attendance!E245/Attendance!C245)</f>
        <v/>
      </c>
      <c r="I245" s="42" t="str">
        <f>IF(ISERROR(Attendance!F245/Attendance!C245),"",Attendance!F245/Attendance!C245)</f>
        <v/>
      </c>
      <c r="J245" s="42" t="str">
        <f>IF(ISERROR(Attendance!G245/Attendance!C245),"",Attendance!G245/Attendance!C245)</f>
        <v/>
      </c>
      <c r="K245" s="42" t="str">
        <f>IF(ISERROR(Attendance!E245/Attendance!D245)*100,"",Attendance!E245/Attendance!D245*100)</f>
        <v/>
      </c>
      <c r="L245" s="43" t="str">
        <f>IF(ISERROR(Attendance!F245/Attendance!D245)*100,"",Attendance!F245/Attendance!D245*100)</f>
        <v/>
      </c>
      <c r="M245" s="43" t="str">
        <f>IF(ISERROR(Attendance!G245/Attendance!D245)*100,"",Attendance!G245/Attendance!D245*100)</f>
        <v/>
      </c>
    </row>
    <row r="246" spans="8:13" x14ac:dyDescent="0.2">
      <c r="H246" s="41" t="str">
        <f>IF(ISERROR(Attendance!E246/Attendance!C246),"",Attendance!E246/Attendance!C246)</f>
        <v/>
      </c>
      <c r="I246" s="42" t="str">
        <f>IF(ISERROR(Attendance!F246/Attendance!C246),"",Attendance!F246/Attendance!C246)</f>
        <v/>
      </c>
      <c r="J246" s="42" t="str">
        <f>IF(ISERROR(Attendance!G246/Attendance!C246),"",Attendance!G246/Attendance!C246)</f>
        <v/>
      </c>
      <c r="K246" s="42" t="str">
        <f>IF(ISERROR(Attendance!E246/Attendance!D246)*100,"",Attendance!E246/Attendance!D246*100)</f>
        <v/>
      </c>
      <c r="L246" s="43" t="str">
        <f>IF(ISERROR(Attendance!F246/Attendance!D246)*100,"",Attendance!F246/Attendance!D246*100)</f>
        <v/>
      </c>
      <c r="M246" s="43" t="str">
        <f>IF(ISERROR(Attendance!G246/Attendance!D246)*100,"",Attendance!G246/Attendance!D246*100)</f>
        <v/>
      </c>
    </row>
    <row r="247" spans="8:13" x14ac:dyDescent="0.2">
      <c r="H247" s="41" t="str">
        <f>IF(ISERROR(Attendance!E247/Attendance!C247),"",Attendance!E247/Attendance!C247)</f>
        <v/>
      </c>
      <c r="I247" s="42" t="str">
        <f>IF(ISERROR(Attendance!F247/Attendance!C247),"",Attendance!F247/Attendance!C247)</f>
        <v/>
      </c>
      <c r="J247" s="42" t="str">
        <f>IF(ISERROR(Attendance!G247/Attendance!C247),"",Attendance!G247/Attendance!C247)</f>
        <v/>
      </c>
      <c r="K247" s="42" t="str">
        <f>IF(ISERROR(Attendance!E247/Attendance!D247)*100,"",Attendance!E247/Attendance!D247*100)</f>
        <v/>
      </c>
      <c r="L247" s="43" t="str">
        <f>IF(ISERROR(Attendance!F247/Attendance!D247)*100,"",Attendance!F247/Attendance!D247*100)</f>
        <v/>
      </c>
      <c r="M247" s="43" t="str">
        <f>IF(ISERROR(Attendance!G247/Attendance!D247)*100,"",Attendance!G247/Attendance!D247*100)</f>
        <v/>
      </c>
    </row>
    <row r="248" spans="8:13" x14ac:dyDescent="0.2">
      <c r="H248" s="41" t="str">
        <f>IF(ISERROR(Attendance!E248/Attendance!C248),"",Attendance!E248/Attendance!C248)</f>
        <v/>
      </c>
      <c r="I248" s="42" t="str">
        <f>IF(ISERROR(Attendance!F248/Attendance!C248),"",Attendance!F248/Attendance!C248)</f>
        <v/>
      </c>
      <c r="J248" s="42" t="str">
        <f>IF(ISERROR(Attendance!G248/Attendance!C248),"",Attendance!G248/Attendance!C248)</f>
        <v/>
      </c>
      <c r="K248" s="42" t="str">
        <f>IF(ISERROR(Attendance!E248/Attendance!D248)*100,"",Attendance!E248/Attendance!D248*100)</f>
        <v/>
      </c>
      <c r="L248" s="43" t="str">
        <f>IF(ISERROR(Attendance!F248/Attendance!D248)*100,"",Attendance!F248/Attendance!D248*100)</f>
        <v/>
      </c>
      <c r="M248" s="43" t="str">
        <f>IF(ISERROR(Attendance!G248/Attendance!D248)*100,"",Attendance!G248/Attendance!D248*100)</f>
        <v/>
      </c>
    </row>
    <row r="249" spans="8:13" x14ac:dyDescent="0.2">
      <c r="H249" s="41" t="str">
        <f>IF(ISERROR(Attendance!E249/Attendance!C249),"",Attendance!E249/Attendance!C249)</f>
        <v/>
      </c>
      <c r="I249" s="42" t="str">
        <f>IF(ISERROR(Attendance!F249/Attendance!C249),"",Attendance!F249/Attendance!C249)</f>
        <v/>
      </c>
      <c r="J249" s="42" t="str">
        <f>IF(ISERROR(Attendance!G249/Attendance!C249),"",Attendance!G249/Attendance!C249)</f>
        <v/>
      </c>
      <c r="K249" s="42" t="str">
        <f>IF(ISERROR(Attendance!E249/Attendance!D249)*100,"",Attendance!E249/Attendance!D249*100)</f>
        <v/>
      </c>
      <c r="L249" s="43" t="str">
        <f>IF(ISERROR(Attendance!F249/Attendance!D249)*100,"",Attendance!F249/Attendance!D249*100)</f>
        <v/>
      </c>
      <c r="M249" s="43" t="str">
        <f>IF(ISERROR(Attendance!G249/Attendance!D249)*100,"",Attendance!G249/Attendance!D249*100)</f>
        <v/>
      </c>
    </row>
    <row r="250" spans="8:13" x14ac:dyDescent="0.2">
      <c r="H250" s="41" t="str">
        <f>IF(ISERROR(Attendance!E250/Attendance!C250),"",Attendance!E250/Attendance!C250)</f>
        <v/>
      </c>
      <c r="I250" s="42" t="str">
        <f>IF(ISERROR(Attendance!F250/Attendance!C250),"",Attendance!F250/Attendance!C250)</f>
        <v/>
      </c>
      <c r="J250" s="42" t="str">
        <f>IF(ISERROR(Attendance!G250/Attendance!C250),"",Attendance!G250/Attendance!C250)</f>
        <v/>
      </c>
      <c r="K250" s="42" t="str">
        <f>IF(ISERROR(Attendance!E250/Attendance!D250)*100,"",Attendance!E250/Attendance!D250*100)</f>
        <v/>
      </c>
      <c r="L250" s="43" t="str">
        <f>IF(ISERROR(Attendance!F250/Attendance!D250)*100,"",Attendance!F250/Attendance!D250*100)</f>
        <v/>
      </c>
      <c r="M250" s="43" t="str">
        <f>IF(ISERROR(Attendance!G250/Attendance!D250)*100,"",Attendance!G250/Attendance!D250*100)</f>
        <v/>
      </c>
    </row>
    <row r="251" spans="8:13" s="68" customFormat="1" x14ac:dyDescent="0.2">
      <c r="H251" s="79" t="str">
        <f t="shared" ref="H251:H258" si="0">IF(ISERROR(E251/C251),"",E251/C251)</f>
        <v/>
      </c>
      <c r="I251" s="80" t="str">
        <f t="shared" ref="I251:I258" si="1">IF(ISERROR(F251/C251),"",F251/C251)</f>
        <v/>
      </c>
      <c r="J251" s="80" t="str">
        <f t="shared" ref="J251:J258" si="2">IF(ISERROR(G251/C251),"",G251/C251)</f>
        <v/>
      </c>
      <c r="K251" s="80" t="str">
        <f t="shared" ref="K251:K258" si="3">IF(ISERROR(E251/D251)*100,"",E251/D251*100)</f>
        <v/>
      </c>
      <c r="L251" s="81" t="str">
        <f t="shared" ref="L251:L258" si="4">IF(ISERROR(F251/D251)*100,"",F251/D251*100)</f>
        <v/>
      </c>
      <c r="M251" s="81" t="str">
        <f t="shared" ref="M251:M258" si="5">IF(ISERROR(G251/D251)*100,"",G251/D251*100)</f>
        <v/>
      </c>
    </row>
    <row r="252" spans="8:13" x14ac:dyDescent="0.2">
      <c r="H252" s="41" t="str">
        <f t="shared" si="0"/>
        <v/>
      </c>
      <c r="I252" s="42" t="str">
        <f t="shared" si="1"/>
        <v/>
      </c>
      <c r="J252" s="42" t="str">
        <f t="shared" si="2"/>
        <v/>
      </c>
      <c r="K252" s="42" t="str">
        <f t="shared" si="3"/>
        <v/>
      </c>
      <c r="L252" s="43" t="str">
        <f t="shared" si="4"/>
        <v/>
      </c>
      <c r="M252" s="43" t="str">
        <f t="shared" si="5"/>
        <v/>
      </c>
    </row>
    <row r="253" spans="8:13" x14ac:dyDescent="0.2">
      <c r="H253" s="41" t="str">
        <f t="shared" si="0"/>
        <v/>
      </c>
      <c r="I253" s="42" t="str">
        <f t="shared" si="1"/>
        <v/>
      </c>
      <c r="J253" s="42" t="str">
        <f t="shared" si="2"/>
        <v/>
      </c>
      <c r="K253" s="42" t="str">
        <f t="shared" si="3"/>
        <v/>
      </c>
      <c r="L253" s="43" t="str">
        <f t="shared" si="4"/>
        <v/>
      </c>
      <c r="M253" s="43" t="str">
        <f t="shared" si="5"/>
        <v/>
      </c>
    </row>
    <row r="254" spans="8:13" x14ac:dyDescent="0.2">
      <c r="H254" s="41" t="str">
        <f t="shared" si="0"/>
        <v/>
      </c>
      <c r="I254" s="42" t="str">
        <f t="shared" si="1"/>
        <v/>
      </c>
      <c r="J254" s="42" t="str">
        <f t="shared" si="2"/>
        <v/>
      </c>
      <c r="K254" s="42" t="str">
        <f t="shared" si="3"/>
        <v/>
      </c>
      <c r="L254" s="43" t="str">
        <f t="shared" si="4"/>
        <v/>
      </c>
      <c r="M254" s="43" t="str">
        <f t="shared" si="5"/>
        <v/>
      </c>
    </row>
    <row r="255" spans="8:13" x14ac:dyDescent="0.2">
      <c r="H255" s="41" t="str">
        <f t="shared" si="0"/>
        <v/>
      </c>
      <c r="I255" s="42" t="str">
        <f t="shared" si="1"/>
        <v/>
      </c>
      <c r="J255" s="42" t="str">
        <f t="shared" si="2"/>
        <v/>
      </c>
      <c r="K255" s="42" t="str">
        <f t="shared" si="3"/>
        <v/>
      </c>
      <c r="L255" s="43" t="str">
        <f t="shared" si="4"/>
        <v/>
      </c>
      <c r="M255" s="43" t="str">
        <f t="shared" si="5"/>
        <v/>
      </c>
    </row>
    <row r="256" spans="8:13" x14ac:dyDescent="0.2">
      <c r="H256" s="41" t="str">
        <f t="shared" si="0"/>
        <v/>
      </c>
      <c r="I256" s="42" t="str">
        <f t="shared" si="1"/>
        <v/>
      </c>
      <c r="J256" s="42" t="str">
        <f t="shared" si="2"/>
        <v/>
      </c>
      <c r="K256" s="42" t="str">
        <f t="shared" si="3"/>
        <v/>
      </c>
      <c r="L256" s="43" t="str">
        <f t="shared" si="4"/>
        <v/>
      </c>
      <c r="M256" s="43" t="str">
        <f t="shared" si="5"/>
        <v/>
      </c>
    </row>
    <row r="257" spans="8:13" x14ac:dyDescent="0.2">
      <c r="H257" s="41" t="str">
        <f t="shared" si="0"/>
        <v/>
      </c>
      <c r="I257" s="42" t="str">
        <f t="shared" si="1"/>
        <v/>
      </c>
      <c r="J257" s="42" t="str">
        <f t="shared" si="2"/>
        <v/>
      </c>
      <c r="K257" s="42" t="str">
        <f t="shared" si="3"/>
        <v/>
      </c>
      <c r="L257" s="43" t="str">
        <f t="shared" si="4"/>
        <v/>
      </c>
      <c r="M257" s="43" t="str">
        <f t="shared" si="5"/>
        <v/>
      </c>
    </row>
    <row r="258" spans="8:13" x14ac:dyDescent="0.2">
      <c r="H258" s="41" t="str">
        <f t="shared" si="0"/>
        <v/>
      </c>
      <c r="I258" s="42" t="str">
        <f t="shared" si="1"/>
        <v/>
      </c>
      <c r="J258" s="42" t="str">
        <f t="shared" si="2"/>
        <v/>
      </c>
      <c r="K258" s="42" t="str">
        <f t="shared" si="3"/>
        <v/>
      </c>
      <c r="L258" s="43" t="str">
        <f t="shared" si="4"/>
        <v/>
      </c>
      <c r="M258" s="43" t="str">
        <f t="shared" si="5"/>
        <v/>
      </c>
    </row>
    <row r="259" spans="8:13" x14ac:dyDescent="0.2">
      <c r="H259" s="41" t="str">
        <f t="shared" ref="H259:H267" si="6">IF(ISERROR(E259/C259),"",E259/C259)</f>
        <v/>
      </c>
      <c r="I259" s="42" t="str">
        <f t="shared" ref="I259:I267" si="7">IF(ISERROR(F259/C259),"",F259/C259)</f>
        <v/>
      </c>
      <c r="J259" s="42" t="str">
        <f t="shared" ref="J259:J267" si="8">IF(ISERROR(G259/C259),"",G259/C259)</f>
        <v/>
      </c>
      <c r="K259" s="42" t="str">
        <f t="shared" ref="K259:K267" si="9">IF(ISERROR(E259/D259)*100,"",E259/D259*100)</f>
        <v/>
      </c>
      <c r="L259" s="43" t="str">
        <f t="shared" ref="L259:L267" si="10">IF(ISERROR(F259/D259)*100,"",F259/D259*100)</f>
        <v/>
      </c>
      <c r="M259" s="43" t="str">
        <f t="shared" ref="M259:M271" si="11">IF(ISERROR(G259/D259)*100,"",G259/D259*100)</f>
        <v/>
      </c>
    </row>
    <row r="260" spans="8:13" x14ac:dyDescent="0.2">
      <c r="H260" s="41" t="str">
        <f t="shared" si="6"/>
        <v/>
      </c>
      <c r="I260" s="42" t="str">
        <f t="shared" si="7"/>
        <v/>
      </c>
      <c r="J260" s="42" t="str">
        <f t="shared" si="8"/>
        <v/>
      </c>
      <c r="K260" s="42" t="str">
        <f t="shared" si="9"/>
        <v/>
      </c>
      <c r="L260" s="43" t="str">
        <f t="shared" si="10"/>
        <v/>
      </c>
      <c r="M260" s="43" t="str">
        <f t="shared" si="11"/>
        <v/>
      </c>
    </row>
    <row r="261" spans="8:13" x14ac:dyDescent="0.2">
      <c r="H261" s="41" t="str">
        <f t="shared" si="6"/>
        <v/>
      </c>
      <c r="I261" s="42" t="str">
        <f t="shared" si="7"/>
        <v/>
      </c>
      <c r="J261" s="42" t="str">
        <f t="shared" si="8"/>
        <v/>
      </c>
      <c r="K261" s="42" t="str">
        <f t="shared" si="9"/>
        <v/>
      </c>
      <c r="L261" s="43" t="str">
        <f t="shared" si="10"/>
        <v/>
      </c>
      <c r="M261" s="43" t="str">
        <f t="shared" si="11"/>
        <v/>
      </c>
    </row>
    <row r="262" spans="8:13" x14ac:dyDescent="0.2">
      <c r="H262" s="41" t="str">
        <f t="shared" si="6"/>
        <v/>
      </c>
      <c r="I262" s="42" t="str">
        <f t="shared" si="7"/>
        <v/>
      </c>
      <c r="J262" s="42" t="str">
        <f t="shared" si="8"/>
        <v/>
      </c>
      <c r="K262" s="42" t="str">
        <f t="shared" si="9"/>
        <v/>
      </c>
      <c r="L262" s="43" t="str">
        <f t="shared" si="10"/>
        <v/>
      </c>
      <c r="M262" s="43" t="str">
        <f t="shared" si="11"/>
        <v/>
      </c>
    </row>
    <row r="263" spans="8:13" x14ac:dyDescent="0.2">
      <c r="H263" s="41" t="str">
        <f t="shared" si="6"/>
        <v/>
      </c>
      <c r="I263" s="42" t="str">
        <f t="shared" si="7"/>
        <v/>
      </c>
      <c r="J263" s="42" t="str">
        <f t="shared" si="8"/>
        <v/>
      </c>
      <c r="K263" s="42" t="str">
        <f t="shared" si="9"/>
        <v/>
      </c>
      <c r="L263" s="43" t="str">
        <f t="shared" si="10"/>
        <v/>
      </c>
      <c r="M263" s="43" t="str">
        <f t="shared" si="11"/>
        <v/>
      </c>
    </row>
    <row r="264" spans="8:13" x14ac:dyDescent="0.2">
      <c r="H264" s="41" t="str">
        <f t="shared" si="6"/>
        <v/>
      </c>
      <c r="I264" s="42" t="str">
        <f t="shared" si="7"/>
        <v/>
      </c>
      <c r="J264" s="42" t="str">
        <f t="shared" si="8"/>
        <v/>
      </c>
      <c r="K264" s="42" t="str">
        <f t="shared" si="9"/>
        <v/>
      </c>
      <c r="L264" s="43" t="str">
        <f t="shared" si="10"/>
        <v/>
      </c>
      <c r="M264" s="43" t="str">
        <f t="shared" si="11"/>
        <v/>
      </c>
    </row>
    <row r="265" spans="8:13" x14ac:dyDescent="0.2">
      <c r="H265" s="41" t="str">
        <f t="shared" si="6"/>
        <v/>
      </c>
      <c r="I265" s="42" t="str">
        <f t="shared" si="7"/>
        <v/>
      </c>
      <c r="J265" s="42" t="str">
        <f t="shared" si="8"/>
        <v/>
      </c>
      <c r="K265" s="42" t="str">
        <f t="shared" si="9"/>
        <v/>
      </c>
      <c r="L265" s="43" t="str">
        <f t="shared" si="10"/>
        <v/>
      </c>
      <c r="M265" s="43" t="str">
        <f t="shared" si="11"/>
        <v/>
      </c>
    </row>
    <row r="266" spans="8:13" x14ac:dyDescent="0.2">
      <c r="H266" s="41" t="str">
        <f t="shared" si="6"/>
        <v/>
      </c>
      <c r="I266" s="42" t="str">
        <f t="shared" si="7"/>
        <v/>
      </c>
      <c r="J266" s="42" t="str">
        <f t="shared" si="8"/>
        <v/>
      </c>
      <c r="K266" s="42" t="str">
        <f t="shared" si="9"/>
        <v/>
      </c>
      <c r="L266" s="43" t="str">
        <f t="shared" si="10"/>
        <v/>
      </c>
      <c r="M266" s="43" t="str">
        <f t="shared" si="11"/>
        <v/>
      </c>
    </row>
    <row r="267" spans="8:13" x14ac:dyDescent="0.2">
      <c r="H267" s="41" t="str">
        <f t="shared" si="6"/>
        <v/>
      </c>
      <c r="I267" s="42" t="str">
        <f t="shared" si="7"/>
        <v/>
      </c>
      <c r="J267" s="42" t="str">
        <f t="shared" si="8"/>
        <v/>
      </c>
      <c r="K267" s="42" t="str">
        <f t="shared" si="9"/>
        <v/>
      </c>
      <c r="L267" s="43" t="str">
        <f t="shared" si="10"/>
        <v/>
      </c>
      <c r="M267" s="43" t="str">
        <f t="shared" si="11"/>
        <v/>
      </c>
    </row>
    <row r="268" spans="8:13" x14ac:dyDescent="0.2">
      <c r="M268" s="43" t="str">
        <f t="shared" si="11"/>
        <v/>
      </c>
    </row>
    <row r="269" spans="8:13" x14ac:dyDescent="0.2">
      <c r="M269" s="43" t="str">
        <f t="shared" si="11"/>
        <v/>
      </c>
    </row>
    <row r="270" spans="8:13" x14ac:dyDescent="0.2">
      <c r="M270" s="43" t="str">
        <f t="shared" si="11"/>
        <v/>
      </c>
    </row>
    <row r="271" spans="8:13" x14ac:dyDescent="0.2">
      <c r="M271" s="43" t="str">
        <f t="shared" si="11"/>
        <v/>
      </c>
    </row>
  </sheetData>
  <conditionalFormatting sqref="A1">
    <cfRule type="expression" dxfId="10" priority="1">
      <formula>AND(COUNTBLANK(#REF!)=0, COUNTIF(#REF!, #REF!)&gt;1)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EDAC7-C172-3F44-AA8A-B07E56185270}">
  <sheetPr>
    <tabColor theme="4" tint="0.39997558519241921"/>
  </sheetPr>
  <dimension ref="A1:Y441"/>
  <sheetViews>
    <sheetView topLeftCell="A236" zoomScale="107" zoomScaleNormal="80" workbookViewId="0">
      <selection activeCell="A252" sqref="A252"/>
    </sheetView>
  </sheetViews>
  <sheetFormatPr baseColWidth="10" defaultColWidth="11" defaultRowHeight="16" x14ac:dyDescent="0.2"/>
  <cols>
    <col min="1" max="1" width="15.83203125" customWidth="1"/>
    <col min="2" max="2" width="10.1640625" customWidth="1"/>
    <col min="3" max="4" width="15.83203125" customWidth="1"/>
    <col min="6" max="6" width="13.1640625" customWidth="1"/>
    <col min="7" max="7" width="13.33203125" customWidth="1"/>
    <col min="8" max="9" width="10.83203125" customWidth="1"/>
    <col min="10" max="10" width="13.33203125" customWidth="1"/>
    <col min="11" max="11" width="13" customWidth="1"/>
    <col min="12" max="13" width="10.5" customWidth="1"/>
    <col min="14" max="14" width="10.5" bestFit="1" customWidth="1"/>
    <col min="15" max="15" width="14.6640625" bestFit="1" customWidth="1"/>
    <col min="16" max="16" width="13.1640625" bestFit="1" customWidth="1"/>
    <col min="17" max="18" width="6.5" bestFit="1" customWidth="1"/>
    <col min="19" max="19" width="39.5" bestFit="1" customWidth="1"/>
    <col min="20" max="20" width="14.6640625" bestFit="1" customWidth="1"/>
    <col min="21" max="21" width="13.1640625" bestFit="1" customWidth="1"/>
    <col min="22" max="23" width="14.6640625" bestFit="1" customWidth="1"/>
    <col min="24" max="25" width="13.1640625" bestFit="1" customWidth="1"/>
  </cols>
  <sheetData>
    <row r="1" spans="1:24" s="70" customFormat="1" ht="102" x14ac:dyDescent="0.2">
      <c r="A1" s="69" t="s">
        <v>76</v>
      </c>
      <c r="B1" s="32" t="s">
        <v>92</v>
      </c>
      <c r="C1" s="32" t="s">
        <v>93</v>
      </c>
      <c r="D1" s="32" t="s">
        <v>94</v>
      </c>
      <c r="E1" s="32" t="s">
        <v>108</v>
      </c>
      <c r="F1" s="32" t="s">
        <v>109</v>
      </c>
      <c r="G1" s="44" t="s">
        <v>110</v>
      </c>
      <c r="H1" s="45" t="s">
        <v>111</v>
      </c>
      <c r="I1" s="45" t="s">
        <v>112</v>
      </c>
      <c r="J1" s="45" t="s">
        <v>113</v>
      </c>
      <c r="K1" s="45" t="s">
        <v>114</v>
      </c>
      <c r="L1" s="45" t="s">
        <v>115</v>
      </c>
      <c r="M1" s="45" t="s">
        <v>116</v>
      </c>
      <c r="N1" s="5"/>
    </row>
    <row r="2" spans="1:24" x14ac:dyDescent="0.2">
      <c r="A2" s="11"/>
      <c r="B2" s="11"/>
      <c r="C2" s="34"/>
      <c r="D2" s="34"/>
      <c r="E2" s="34"/>
      <c r="F2" s="34"/>
      <c r="G2" s="34"/>
      <c r="H2" s="41" t="str">
        <f>'ODRs mirror'!H2</f>
        <v/>
      </c>
      <c r="I2" s="41" t="str">
        <f>'ODRs mirror'!I2</f>
        <v/>
      </c>
      <c r="J2" s="41" t="str">
        <f>'ODRs mirror'!J2</f>
        <v/>
      </c>
      <c r="K2" s="41" t="str">
        <f>'ODRs mirror'!K2</f>
        <v/>
      </c>
      <c r="L2" s="41" t="str">
        <f>'ODRs mirror'!L2</f>
        <v/>
      </c>
      <c r="M2" s="41" t="str">
        <f>'ODRs mirror'!M2</f>
        <v/>
      </c>
      <c r="O2" s="3" t="s">
        <v>83</v>
      </c>
      <c r="P2" t="s">
        <v>117</v>
      </c>
      <c r="T2" s="3" t="s">
        <v>83</v>
      </c>
      <c r="U2" t="s">
        <v>117</v>
      </c>
      <c r="V2" s="3" t="s">
        <v>83</v>
      </c>
      <c r="W2" t="s">
        <v>118</v>
      </c>
      <c r="X2" t="s">
        <v>119</v>
      </c>
    </row>
    <row r="3" spans="1:24" x14ac:dyDescent="0.2">
      <c r="A3" s="11"/>
      <c r="B3" s="11"/>
      <c r="C3" s="34"/>
      <c r="D3" s="34"/>
      <c r="E3" s="34"/>
      <c r="F3" s="34"/>
      <c r="G3" s="34"/>
      <c r="H3" s="41" t="str">
        <f>'ODRs mirror'!H3</f>
        <v/>
      </c>
      <c r="I3" s="41" t="str">
        <f>'ODRs mirror'!I3</f>
        <v/>
      </c>
      <c r="J3" s="41" t="str">
        <f>'ODRs mirror'!J3</f>
        <v/>
      </c>
      <c r="K3" s="41" t="str">
        <f>'ODRs mirror'!K3</f>
        <v/>
      </c>
      <c r="L3" s="41" t="str">
        <f>'ODRs mirror'!L3</f>
        <v/>
      </c>
      <c r="M3" s="41" t="str">
        <f>'ODRs mirror'!M3</f>
        <v/>
      </c>
      <c r="O3" s="4" t="s">
        <v>32</v>
      </c>
      <c r="P3">
        <v>1.6666666666666667</v>
      </c>
      <c r="T3" s="4" t="s">
        <v>32</v>
      </c>
      <c r="U3">
        <v>11.111111111111111</v>
      </c>
      <c r="V3" s="4" t="s">
        <v>32</v>
      </c>
      <c r="W3">
        <v>0.16666666666666666</v>
      </c>
      <c r="X3">
        <v>0</v>
      </c>
    </row>
    <row r="4" spans="1:24" x14ac:dyDescent="0.2">
      <c r="A4" s="11"/>
      <c r="B4" s="11"/>
      <c r="C4" s="34"/>
      <c r="D4" s="34"/>
      <c r="E4" s="34"/>
      <c r="F4" s="34"/>
      <c r="G4" s="34"/>
      <c r="H4" s="41" t="str">
        <f>'ODRs mirror'!H4</f>
        <v/>
      </c>
      <c r="I4" s="41" t="str">
        <f>'ODRs mirror'!I4</f>
        <v/>
      </c>
      <c r="J4" s="41" t="str">
        <f>'ODRs mirror'!J4</f>
        <v/>
      </c>
      <c r="K4" s="41" t="str">
        <f>'ODRs mirror'!K4</f>
        <v/>
      </c>
      <c r="L4" s="41" t="str">
        <f>'ODRs mirror'!L4</f>
        <v/>
      </c>
      <c r="M4" s="41" t="str">
        <f>'ODRs mirror'!M4</f>
        <v/>
      </c>
      <c r="O4" s="8" t="s">
        <v>73</v>
      </c>
      <c r="P4">
        <v>1.6666666666666667</v>
      </c>
      <c r="T4" s="8" t="s">
        <v>73</v>
      </c>
      <c r="U4">
        <v>11.111111111111111</v>
      </c>
      <c r="V4" s="8" t="s">
        <v>73</v>
      </c>
      <c r="W4">
        <v>0.16666666666666666</v>
      </c>
      <c r="X4">
        <v>0</v>
      </c>
    </row>
    <row r="5" spans="1:24" x14ac:dyDescent="0.2">
      <c r="A5" s="11"/>
      <c r="B5" s="11"/>
      <c r="C5" s="34"/>
      <c r="D5" s="34"/>
      <c r="E5" s="34"/>
      <c r="F5" s="34"/>
      <c r="G5" s="34"/>
      <c r="H5" s="41" t="str">
        <f>'ODRs mirror'!H5</f>
        <v/>
      </c>
      <c r="I5" s="41" t="str">
        <f>'ODRs mirror'!I5</f>
        <v/>
      </c>
      <c r="J5" s="41" t="str">
        <f>'ODRs mirror'!J5</f>
        <v/>
      </c>
      <c r="K5" s="41" t="str">
        <f>'ODRs mirror'!K5</f>
        <v/>
      </c>
      <c r="L5" s="41" t="str">
        <f>'ODRs mirror'!L5</f>
        <v/>
      </c>
      <c r="M5" s="41" t="str">
        <f>'ODRs mirror'!M5</f>
        <v/>
      </c>
      <c r="O5" s="4" t="s">
        <v>40</v>
      </c>
      <c r="P5">
        <v>9.6785714285714288</v>
      </c>
      <c r="T5" s="4" t="s">
        <v>40</v>
      </c>
      <c r="U5">
        <v>82.218931475029038</v>
      </c>
      <c r="V5" s="4" t="s">
        <v>40</v>
      </c>
      <c r="W5">
        <v>2.2178571428571425</v>
      </c>
      <c r="X5">
        <v>0.59384920634920635</v>
      </c>
    </row>
    <row r="6" spans="1:24" x14ac:dyDescent="0.2">
      <c r="A6" s="11"/>
      <c r="B6" s="11"/>
      <c r="C6" s="34"/>
      <c r="D6" s="34"/>
      <c r="E6" s="34"/>
      <c r="F6" s="34"/>
      <c r="G6" s="34"/>
      <c r="H6" s="41" t="str">
        <f>'ODRs mirror'!H6</f>
        <v/>
      </c>
      <c r="I6" s="41" t="str">
        <f>'ODRs mirror'!I6</f>
        <v/>
      </c>
      <c r="J6" s="41" t="str">
        <f>'ODRs mirror'!J6</f>
        <v/>
      </c>
      <c r="K6" s="41" t="str">
        <f>'ODRs mirror'!K6</f>
        <v/>
      </c>
      <c r="L6" s="41" t="str">
        <f>'ODRs mirror'!L6</f>
        <v/>
      </c>
      <c r="M6" s="41" t="str">
        <f>'ODRs mirror'!M6</f>
        <v/>
      </c>
      <c r="O6" s="8" t="s">
        <v>33</v>
      </c>
      <c r="P6">
        <v>2.2222222222222223</v>
      </c>
      <c r="T6" s="8" t="s">
        <v>33</v>
      </c>
      <c r="U6">
        <v>20</v>
      </c>
      <c r="V6" s="8" t="s">
        <v>33</v>
      </c>
      <c r="W6">
        <v>0.27777777777777779</v>
      </c>
      <c r="X6">
        <v>5.5555555555555552E-2</v>
      </c>
    </row>
    <row r="7" spans="1:24" x14ac:dyDescent="0.2">
      <c r="A7" s="11"/>
      <c r="B7" s="11"/>
      <c r="C7" s="34"/>
      <c r="D7" s="34"/>
      <c r="E7" s="34"/>
      <c r="F7" s="34"/>
      <c r="G7" s="34"/>
      <c r="H7" s="41" t="str">
        <f>'ODRs mirror'!H7</f>
        <v/>
      </c>
      <c r="I7" s="41" t="str">
        <f>'ODRs mirror'!I7</f>
        <v/>
      </c>
      <c r="J7" s="41" t="str">
        <f>'ODRs mirror'!J7</f>
        <v/>
      </c>
      <c r="K7" s="41" t="str">
        <f>'ODRs mirror'!K7</f>
        <v/>
      </c>
      <c r="L7" s="41" t="str">
        <f>'ODRs mirror'!L7</f>
        <v/>
      </c>
      <c r="M7" s="41" t="str">
        <f>'ODRs mirror'!M7</f>
        <v/>
      </c>
      <c r="O7" s="8" t="s">
        <v>41</v>
      </c>
      <c r="P7">
        <v>1.4285714285714286</v>
      </c>
      <c r="T7" s="8" t="s">
        <v>41</v>
      </c>
      <c r="U7">
        <v>15</v>
      </c>
      <c r="V7" s="8" t="s">
        <v>41</v>
      </c>
      <c r="W7">
        <v>0.47619047619047616</v>
      </c>
      <c r="X7">
        <v>9.5238095238095233E-2</v>
      </c>
    </row>
    <row r="8" spans="1:24" x14ac:dyDescent="0.2">
      <c r="A8" s="11"/>
      <c r="B8" s="11"/>
      <c r="C8" s="34"/>
      <c r="D8" s="34"/>
      <c r="E8" s="34"/>
      <c r="F8" s="34"/>
      <c r="G8" s="34"/>
      <c r="H8" s="41" t="str">
        <f>'ODRs mirror'!H8</f>
        <v/>
      </c>
      <c r="I8" s="41" t="str">
        <f>'ODRs mirror'!I8</f>
        <v/>
      </c>
      <c r="J8" s="41" t="str">
        <f>'ODRs mirror'!J8</f>
        <v/>
      </c>
      <c r="K8" s="41" t="str">
        <f>'ODRs mirror'!K8</f>
        <v/>
      </c>
      <c r="L8" s="41" t="str">
        <f>'ODRs mirror'!L8</f>
        <v/>
      </c>
      <c r="M8" s="41" t="str">
        <f>'ODRs mirror'!M8</f>
        <v/>
      </c>
      <c r="O8" s="8" t="s">
        <v>49</v>
      </c>
      <c r="P8">
        <v>1.6666666666666667</v>
      </c>
      <c r="T8" s="8" t="s">
        <v>49</v>
      </c>
      <c r="U8">
        <v>12.5</v>
      </c>
      <c r="V8" s="8" t="s">
        <v>49</v>
      </c>
      <c r="W8">
        <v>0.66666666666666663</v>
      </c>
      <c r="X8">
        <v>0.13333333333333333</v>
      </c>
    </row>
    <row r="9" spans="1:24" x14ac:dyDescent="0.2">
      <c r="A9" s="11"/>
      <c r="B9" s="11"/>
      <c r="C9" s="34"/>
      <c r="D9" s="34"/>
      <c r="E9" s="34"/>
      <c r="F9" s="34"/>
      <c r="G9" s="34"/>
      <c r="H9" s="41" t="str">
        <f>'ODRs mirror'!H9</f>
        <v/>
      </c>
      <c r="I9" s="41" t="str">
        <f>'ODRs mirror'!I9</f>
        <v/>
      </c>
      <c r="J9" s="41" t="str">
        <f>'ODRs mirror'!J9</f>
        <v/>
      </c>
      <c r="K9" s="41" t="str">
        <f>'ODRs mirror'!K9</f>
        <v/>
      </c>
      <c r="L9" s="41" t="str">
        <f>'ODRs mirror'!L9</f>
        <v/>
      </c>
      <c r="M9" s="41" t="str">
        <f>'ODRs mirror'!M9</f>
        <v/>
      </c>
      <c r="O9" s="8" t="s">
        <v>58</v>
      </c>
      <c r="P9">
        <v>1.25</v>
      </c>
      <c r="T9" s="8" t="s">
        <v>58</v>
      </c>
      <c r="U9">
        <v>9.5238095238095237</v>
      </c>
      <c r="V9" s="8" t="s">
        <v>58</v>
      </c>
      <c r="W9">
        <v>0.375</v>
      </c>
      <c r="X9">
        <v>0.1875</v>
      </c>
    </row>
    <row r="10" spans="1:24" x14ac:dyDescent="0.2">
      <c r="A10" s="34"/>
      <c r="B10" s="34"/>
      <c r="C10" s="34"/>
      <c r="D10" s="34"/>
      <c r="E10" s="34"/>
      <c r="F10" s="34"/>
      <c r="G10" s="34"/>
      <c r="H10" s="41" t="str">
        <f>'ODRs mirror'!H10</f>
        <v/>
      </c>
      <c r="I10" s="41" t="str">
        <f>'ODRs mirror'!I10</f>
        <v/>
      </c>
      <c r="J10" s="41" t="str">
        <f>'ODRs mirror'!J10</f>
        <v/>
      </c>
      <c r="K10" s="41" t="str">
        <f>'ODRs mirror'!K10</f>
        <v/>
      </c>
      <c r="L10" s="41" t="str">
        <f>'ODRs mirror'!L10</f>
        <v/>
      </c>
      <c r="M10" s="41" t="str">
        <f>'ODRs mirror'!M10</f>
        <v/>
      </c>
      <c r="O10" s="8" t="s">
        <v>61</v>
      </c>
      <c r="P10">
        <v>1.6666666666666667</v>
      </c>
      <c r="T10" s="8" t="s">
        <v>61</v>
      </c>
      <c r="U10">
        <v>12.195121951219512</v>
      </c>
      <c r="V10" s="8" t="s">
        <v>61</v>
      </c>
      <c r="W10">
        <v>0.2</v>
      </c>
      <c r="X10">
        <v>6.6666666666666666E-2</v>
      </c>
    </row>
    <row r="11" spans="1:24" x14ac:dyDescent="0.2">
      <c r="A11" s="34"/>
      <c r="B11" s="34"/>
      <c r="C11" s="34"/>
      <c r="D11" s="34"/>
      <c r="E11" s="34"/>
      <c r="F11" s="34"/>
      <c r="G11" s="34"/>
      <c r="H11" s="41" t="str">
        <f>'ODRs mirror'!H11</f>
        <v/>
      </c>
      <c r="I11" s="41" t="str">
        <f>'ODRs mirror'!I11</f>
        <v/>
      </c>
      <c r="J11" s="41" t="str">
        <f>'ODRs mirror'!J11</f>
        <v/>
      </c>
      <c r="K11" s="41" t="str">
        <f>'ODRs mirror'!K11</f>
        <v/>
      </c>
      <c r="L11" s="41" t="str">
        <f>'ODRs mirror'!L11</f>
        <v/>
      </c>
      <c r="M11" s="41" t="str">
        <f>'ODRs mirror'!M11</f>
        <v/>
      </c>
      <c r="O11" s="8" t="s">
        <v>67</v>
      </c>
      <c r="P11">
        <v>1.4444444444444444</v>
      </c>
      <c r="T11" s="8" t="s">
        <v>67</v>
      </c>
      <c r="U11">
        <v>13</v>
      </c>
      <c r="V11" s="8" t="s">
        <v>67</v>
      </c>
      <c r="W11">
        <v>0.22222222222222221</v>
      </c>
      <c r="X11">
        <v>5.5555555555555552E-2</v>
      </c>
    </row>
    <row r="12" spans="1:24" x14ac:dyDescent="0.2">
      <c r="A12" s="34"/>
      <c r="B12" s="34"/>
      <c r="C12" s="34"/>
      <c r="D12" s="34"/>
      <c r="E12" s="34"/>
      <c r="F12" s="34"/>
      <c r="G12" s="34"/>
      <c r="H12" s="41" t="str">
        <f>'ODRs mirror'!H12</f>
        <v/>
      </c>
      <c r="I12" s="41" t="str">
        <f>'ODRs mirror'!I12</f>
        <v/>
      </c>
      <c r="J12" s="41" t="str">
        <f>'ODRs mirror'!J12</f>
        <v/>
      </c>
      <c r="K12" s="41" t="str">
        <f>'ODRs mirror'!K12</f>
        <v/>
      </c>
      <c r="L12" s="41" t="str">
        <f>'ODRs mirror'!L12</f>
        <v/>
      </c>
      <c r="M12" s="41" t="str">
        <f>'ODRs mirror'!M12</f>
        <v/>
      </c>
      <c r="O12" s="4" t="s">
        <v>48</v>
      </c>
      <c r="P12">
        <v>1.3333333333333333</v>
      </c>
      <c r="T12" s="4" t="s">
        <v>48</v>
      </c>
      <c r="U12">
        <v>1.9512195121951219</v>
      </c>
      <c r="V12" s="4" t="s">
        <v>48</v>
      </c>
      <c r="W12">
        <v>3</v>
      </c>
      <c r="X12">
        <v>1.3333333333333333</v>
      </c>
    </row>
    <row r="13" spans="1:24" x14ac:dyDescent="0.2">
      <c r="A13" s="34"/>
      <c r="B13" s="34"/>
      <c r="C13" s="34"/>
      <c r="D13" s="34"/>
      <c r="E13" s="34"/>
      <c r="F13" s="34"/>
      <c r="G13" s="34"/>
      <c r="H13" s="41" t="str">
        <f>'ODRs mirror'!H13</f>
        <v/>
      </c>
      <c r="I13" s="41" t="str">
        <f>'ODRs mirror'!I13</f>
        <v/>
      </c>
      <c r="J13" s="41" t="str">
        <f>'ODRs mirror'!J13</f>
        <v/>
      </c>
      <c r="K13" s="41" t="str">
        <f>'ODRs mirror'!K13</f>
        <v/>
      </c>
      <c r="L13" s="41" t="str">
        <f>'ODRs mirror'!L13</f>
        <v/>
      </c>
      <c r="M13" s="41" t="str">
        <f>'ODRs mirror'!M13</f>
        <v/>
      </c>
      <c r="O13" s="8" t="s">
        <v>24</v>
      </c>
      <c r="P13">
        <v>1.3333333333333333</v>
      </c>
      <c r="T13" s="8" t="s">
        <v>24</v>
      </c>
      <c r="U13">
        <v>1.9512195121951219</v>
      </c>
      <c r="V13" s="8" t="s">
        <v>24</v>
      </c>
      <c r="W13">
        <v>3</v>
      </c>
      <c r="X13">
        <v>1.3333333333333333</v>
      </c>
    </row>
    <row r="14" spans="1:24" x14ac:dyDescent="0.2">
      <c r="A14" s="34"/>
      <c r="B14" s="34"/>
      <c r="C14" s="34"/>
      <c r="D14" s="34"/>
      <c r="E14" s="34"/>
      <c r="F14" s="34"/>
      <c r="G14" s="34"/>
      <c r="H14" s="41" t="str">
        <f>'ODRs mirror'!H14</f>
        <v/>
      </c>
      <c r="I14" s="41" t="str">
        <f>'ODRs mirror'!I14</f>
        <v/>
      </c>
      <c r="J14" s="41" t="str">
        <f>'ODRs mirror'!J14</f>
        <v/>
      </c>
      <c r="K14" s="41" t="str">
        <f>'ODRs mirror'!K14</f>
        <v/>
      </c>
      <c r="L14" s="41" t="str">
        <f>'ODRs mirror'!L14</f>
        <v/>
      </c>
      <c r="M14" s="41" t="str">
        <f>'ODRs mirror'!M14</f>
        <v/>
      </c>
      <c r="O14" s="4" t="s">
        <v>87</v>
      </c>
      <c r="P14">
        <v>12.678571428571429</v>
      </c>
      <c r="T14" s="4" t="s">
        <v>87</v>
      </c>
      <c r="U14">
        <v>95.281262098335262</v>
      </c>
      <c r="V14" s="4" t="s">
        <v>87</v>
      </c>
      <c r="W14">
        <v>5.3845238095238095</v>
      </c>
      <c r="X14">
        <v>1.9271825396825397</v>
      </c>
    </row>
    <row r="15" spans="1:24" x14ac:dyDescent="0.2">
      <c r="A15" s="34"/>
      <c r="B15" s="34"/>
      <c r="C15" s="34"/>
      <c r="D15" s="34"/>
      <c r="E15" s="34"/>
      <c r="F15" s="34"/>
      <c r="G15" s="34"/>
      <c r="H15" s="41" t="str">
        <f>'ODRs mirror'!H15</f>
        <v/>
      </c>
      <c r="I15" s="41" t="str">
        <f>'ODRs mirror'!I15</f>
        <v/>
      </c>
      <c r="J15" s="41" t="str">
        <f>'ODRs mirror'!J15</f>
        <v/>
      </c>
      <c r="K15" s="41" t="str">
        <f>'ODRs mirror'!K15</f>
        <v/>
      </c>
      <c r="L15" s="41" t="str">
        <f>'ODRs mirror'!L15</f>
        <v/>
      </c>
      <c r="M15" s="41" t="str">
        <f>'ODRs mirror'!M15</f>
        <v/>
      </c>
    </row>
    <row r="16" spans="1:24" x14ac:dyDescent="0.2">
      <c r="A16" s="34"/>
      <c r="B16" s="34"/>
      <c r="C16" s="34"/>
      <c r="D16" s="34"/>
      <c r="E16" s="34"/>
      <c r="F16" s="34"/>
      <c r="G16" s="34"/>
      <c r="H16" s="41" t="str">
        <f>'ODRs mirror'!H16</f>
        <v/>
      </c>
      <c r="I16" s="41" t="str">
        <f>'ODRs mirror'!I16</f>
        <v/>
      </c>
      <c r="J16" s="41" t="str">
        <f>'ODRs mirror'!J16</f>
        <v/>
      </c>
      <c r="K16" s="41" t="str">
        <f>'ODRs mirror'!K16</f>
        <v/>
      </c>
      <c r="L16" s="41" t="str">
        <f>'ODRs mirror'!L16</f>
        <v/>
      </c>
      <c r="M16" s="41" t="str">
        <f>'ODRs mirror'!M16</f>
        <v/>
      </c>
    </row>
    <row r="17" spans="1:25" x14ac:dyDescent="0.2">
      <c r="A17" s="34"/>
      <c r="B17" s="34"/>
      <c r="C17" s="34"/>
      <c r="D17" s="34"/>
      <c r="E17" s="34"/>
      <c r="F17" s="34"/>
      <c r="G17" s="34"/>
      <c r="H17" s="41" t="str">
        <f>'ODRs mirror'!H17</f>
        <v/>
      </c>
      <c r="I17" s="41" t="str">
        <f>'ODRs mirror'!I17</f>
        <v/>
      </c>
      <c r="J17" s="41" t="str">
        <f>'ODRs mirror'!J17</f>
        <v/>
      </c>
      <c r="K17" s="41" t="str">
        <f>'ODRs mirror'!K17</f>
        <v/>
      </c>
      <c r="L17" s="41" t="str">
        <f>'ODRs mirror'!L17</f>
        <v/>
      </c>
      <c r="M17" s="41" t="str">
        <f>'ODRs mirror'!M17</f>
        <v/>
      </c>
      <c r="W17" s="3" t="s">
        <v>83</v>
      </c>
      <c r="X17" t="s">
        <v>118</v>
      </c>
      <c r="Y17" t="s">
        <v>119</v>
      </c>
    </row>
    <row r="18" spans="1:25" x14ac:dyDescent="0.2">
      <c r="A18" s="34"/>
      <c r="B18" s="34"/>
      <c r="C18" s="34"/>
      <c r="D18" s="34"/>
      <c r="E18" s="34"/>
      <c r="F18" s="34"/>
      <c r="G18" s="34"/>
      <c r="H18" s="41" t="str">
        <f>'ODRs mirror'!H18</f>
        <v/>
      </c>
      <c r="I18" s="41" t="str">
        <f>'ODRs mirror'!I18</f>
        <v/>
      </c>
      <c r="J18" s="41" t="str">
        <f>'ODRs mirror'!J18</f>
        <v/>
      </c>
      <c r="K18" s="41" t="str">
        <f>'ODRs mirror'!K18</f>
        <v/>
      </c>
      <c r="L18" s="41" t="str">
        <f>'ODRs mirror'!L18</f>
        <v/>
      </c>
      <c r="M18" s="41" t="str">
        <f>'ODRs mirror'!M18</f>
        <v/>
      </c>
      <c r="W18" s="4" t="s">
        <v>32</v>
      </c>
      <c r="X18">
        <v>1.1111111111111112</v>
      </c>
      <c r="Y18">
        <v>0</v>
      </c>
    </row>
    <row r="19" spans="1:25" x14ac:dyDescent="0.2">
      <c r="A19" s="34"/>
      <c r="B19" s="34"/>
      <c r="C19" s="34"/>
      <c r="D19" s="34"/>
      <c r="E19" s="34"/>
      <c r="F19" s="34"/>
      <c r="G19" s="34"/>
      <c r="H19" s="41" t="str">
        <f>'ODRs mirror'!H19</f>
        <v/>
      </c>
      <c r="I19" s="41" t="str">
        <f>'ODRs mirror'!I19</f>
        <v/>
      </c>
      <c r="J19" s="41" t="str">
        <f>'ODRs mirror'!J19</f>
        <v/>
      </c>
      <c r="K19" s="41" t="str">
        <f>'ODRs mirror'!K19</f>
        <v/>
      </c>
      <c r="L19" s="41" t="str">
        <f>'ODRs mirror'!L19</f>
        <v/>
      </c>
      <c r="M19" s="41" t="str">
        <f>'ODRs mirror'!M19</f>
        <v/>
      </c>
      <c r="W19" s="8" t="s">
        <v>73</v>
      </c>
      <c r="X19">
        <v>1.1111111111111112</v>
      </c>
      <c r="Y19">
        <v>0</v>
      </c>
    </row>
    <row r="20" spans="1:25" x14ac:dyDescent="0.2">
      <c r="A20" s="34"/>
      <c r="B20" s="34"/>
      <c r="C20" s="34"/>
      <c r="D20" s="34"/>
      <c r="E20" s="34"/>
      <c r="F20" s="34"/>
      <c r="G20" s="34"/>
      <c r="H20" s="41" t="str">
        <f>'ODRs mirror'!H20</f>
        <v/>
      </c>
      <c r="I20" s="41" t="str">
        <f>'ODRs mirror'!I20</f>
        <v/>
      </c>
      <c r="J20" s="41" t="str">
        <f>'ODRs mirror'!J20</f>
        <v/>
      </c>
      <c r="K20" s="41" t="str">
        <f>'ODRs mirror'!K20</f>
        <v/>
      </c>
      <c r="L20" s="41" t="str">
        <f>'ODRs mirror'!L20</f>
        <v/>
      </c>
      <c r="M20" s="41" t="str">
        <f>'ODRs mirror'!M20</f>
        <v/>
      </c>
      <c r="W20" s="4" t="s">
        <v>40</v>
      </c>
      <c r="X20">
        <v>18.8205574912892</v>
      </c>
      <c r="Y20">
        <v>4.9163763066202097</v>
      </c>
    </row>
    <row r="21" spans="1:25" x14ac:dyDescent="0.2">
      <c r="A21" s="34"/>
      <c r="B21" s="34"/>
      <c r="C21" s="34"/>
      <c r="D21" s="34"/>
      <c r="E21" s="34"/>
      <c r="F21" s="34"/>
      <c r="G21" s="34"/>
      <c r="H21" s="41" t="str">
        <f>'ODRs mirror'!H21</f>
        <v/>
      </c>
      <c r="I21" s="41" t="str">
        <f>'ODRs mirror'!I21</f>
        <v/>
      </c>
      <c r="J21" s="41" t="str">
        <f>'ODRs mirror'!J21</f>
        <v/>
      </c>
      <c r="K21" s="41" t="str">
        <f>'ODRs mirror'!K21</f>
        <v/>
      </c>
      <c r="L21" s="41" t="str">
        <f>'ODRs mirror'!L21</f>
        <v/>
      </c>
      <c r="M21" s="41" t="str">
        <f>'ODRs mirror'!M21</f>
        <v/>
      </c>
      <c r="W21" s="8" t="s">
        <v>33</v>
      </c>
      <c r="X21">
        <v>2.5</v>
      </c>
      <c r="Y21">
        <v>0.5</v>
      </c>
    </row>
    <row r="22" spans="1:25" x14ac:dyDescent="0.2">
      <c r="A22" s="34"/>
      <c r="B22" s="34"/>
      <c r="C22" s="34"/>
      <c r="D22" s="34"/>
      <c r="E22" s="34"/>
      <c r="F22" s="34"/>
      <c r="G22" s="34"/>
      <c r="H22" s="41" t="str">
        <f>'ODRs mirror'!H22</f>
        <v/>
      </c>
      <c r="I22" s="41" t="str">
        <f>'ODRs mirror'!I22</f>
        <v/>
      </c>
      <c r="J22" s="41" t="str">
        <f>'ODRs mirror'!J22</f>
        <v/>
      </c>
      <c r="K22" s="41" t="str">
        <f>'ODRs mirror'!K22</f>
        <v/>
      </c>
      <c r="L22" s="41" t="str">
        <f>'ODRs mirror'!L22</f>
        <v/>
      </c>
      <c r="M22" s="41" t="str">
        <f>'ODRs mirror'!M22</f>
        <v/>
      </c>
      <c r="W22" s="8" t="s">
        <v>41</v>
      </c>
      <c r="X22">
        <v>5</v>
      </c>
      <c r="Y22">
        <v>1</v>
      </c>
    </row>
    <row r="23" spans="1:25" x14ac:dyDescent="0.2">
      <c r="A23" s="34"/>
      <c r="B23" s="34"/>
      <c r="C23" s="34"/>
      <c r="D23" s="34"/>
      <c r="E23" s="34"/>
      <c r="F23" s="34"/>
      <c r="G23" s="34"/>
      <c r="H23" s="41" t="str">
        <f>'ODRs mirror'!H23</f>
        <v/>
      </c>
      <c r="I23" s="41" t="str">
        <f>'ODRs mirror'!I23</f>
        <v/>
      </c>
      <c r="J23" s="41" t="str">
        <f>'ODRs mirror'!J23</f>
        <v/>
      </c>
      <c r="K23" s="41" t="str">
        <f>'ODRs mirror'!K23</f>
        <v/>
      </c>
      <c r="L23" s="41" t="str">
        <f>'ODRs mirror'!L23</f>
        <v/>
      </c>
      <c r="M23" s="41" t="str">
        <f>'ODRs mirror'!M23</f>
        <v/>
      </c>
      <c r="W23" s="8" t="s">
        <v>49</v>
      </c>
      <c r="X23">
        <v>5</v>
      </c>
      <c r="Y23">
        <v>1</v>
      </c>
    </row>
    <row r="24" spans="1:25" x14ac:dyDescent="0.2">
      <c r="A24" s="34"/>
      <c r="B24" s="34"/>
      <c r="C24" s="34"/>
      <c r="D24" s="34"/>
      <c r="E24" s="34"/>
      <c r="F24" s="34"/>
      <c r="G24" s="34"/>
      <c r="H24" s="41" t="str">
        <f>'ODRs mirror'!H24</f>
        <v/>
      </c>
      <c r="I24" s="41" t="str">
        <f>'ODRs mirror'!I24</f>
        <v/>
      </c>
      <c r="J24" s="41" t="str">
        <f>'ODRs mirror'!J24</f>
        <v/>
      </c>
      <c r="K24" s="41" t="str">
        <f>'ODRs mirror'!K24</f>
        <v/>
      </c>
      <c r="L24" s="41" t="str">
        <f>'ODRs mirror'!L24</f>
        <v/>
      </c>
      <c r="M24" s="41" t="str">
        <f>'ODRs mirror'!M24</f>
        <v/>
      </c>
      <c r="W24" s="8" t="s">
        <v>58</v>
      </c>
      <c r="X24">
        <v>2.8571428571428572</v>
      </c>
      <c r="Y24">
        <v>1.4285714285714286</v>
      </c>
    </row>
    <row r="25" spans="1:25" x14ac:dyDescent="0.2">
      <c r="A25" s="34"/>
      <c r="B25" s="34"/>
      <c r="C25" s="34"/>
      <c r="D25" s="34"/>
      <c r="E25" s="34"/>
      <c r="F25" s="34"/>
      <c r="G25" s="34"/>
      <c r="H25" s="41" t="str">
        <f>'ODRs mirror'!H25</f>
        <v/>
      </c>
      <c r="I25" s="41" t="str">
        <f>'ODRs mirror'!I25</f>
        <v/>
      </c>
      <c r="J25" s="41" t="str">
        <f>'ODRs mirror'!J25</f>
        <v/>
      </c>
      <c r="K25" s="41" t="str">
        <f>'ODRs mirror'!K25</f>
        <v/>
      </c>
      <c r="L25" s="41" t="str">
        <f>'ODRs mirror'!L25</f>
        <v/>
      </c>
      <c r="M25" s="41" t="str">
        <f>'ODRs mirror'!M25</f>
        <v/>
      </c>
      <c r="W25" s="8" t="s">
        <v>61</v>
      </c>
      <c r="X25">
        <v>1.4634146341463417</v>
      </c>
      <c r="Y25">
        <v>0.48780487804878048</v>
      </c>
    </row>
    <row r="26" spans="1:25" x14ac:dyDescent="0.2">
      <c r="A26" s="34"/>
      <c r="B26" s="34"/>
      <c r="C26" s="34"/>
      <c r="D26" s="34"/>
      <c r="E26" s="34"/>
      <c r="F26" s="34"/>
      <c r="G26" s="34"/>
      <c r="H26" s="41" t="str">
        <f>'ODRs mirror'!H26</f>
        <v/>
      </c>
      <c r="I26" s="41" t="str">
        <f>'ODRs mirror'!I26</f>
        <v/>
      </c>
      <c r="J26" s="41" t="str">
        <f>'ODRs mirror'!J26</f>
        <v/>
      </c>
      <c r="K26" s="41" t="str">
        <f>'ODRs mirror'!K26</f>
        <v/>
      </c>
      <c r="L26" s="41" t="str">
        <f>'ODRs mirror'!L26</f>
        <v/>
      </c>
      <c r="M26" s="41" t="str">
        <f>'ODRs mirror'!M26</f>
        <v/>
      </c>
      <c r="W26" s="8" t="s">
        <v>67</v>
      </c>
      <c r="X26">
        <v>2</v>
      </c>
      <c r="Y26">
        <v>0.5</v>
      </c>
    </row>
    <row r="27" spans="1:25" x14ac:dyDescent="0.2">
      <c r="A27" s="34"/>
      <c r="B27" s="34"/>
      <c r="C27" s="34"/>
      <c r="D27" s="34"/>
      <c r="E27" s="34"/>
      <c r="F27" s="34"/>
      <c r="G27" s="34"/>
      <c r="H27" s="41" t="str">
        <f>'ODRs mirror'!H27</f>
        <v/>
      </c>
      <c r="I27" s="41" t="str">
        <f>'ODRs mirror'!I27</f>
        <v/>
      </c>
      <c r="J27" s="41" t="str">
        <f>'ODRs mirror'!J27</f>
        <v/>
      </c>
      <c r="K27" s="41" t="str">
        <f>'ODRs mirror'!K27</f>
        <v/>
      </c>
      <c r="L27" s="41" t="str">
        <f>'ODRs mirror'!L27</f>
        <v/>
      </c>
      <c r="M27" s="41" t="str">
        <f>'ODRs mirror'!M27</f>
        <v/>
      </c>
      <c r="W27" s="4" t="s">
        <v>48</v>
      </c>
      <c r="X27">
        <v>4.3902439024390238</v>
      </c>
      <c r="Y27">
        <v>1.9512195121951219</v>
      </c>
    </row>
    <row r="28" spans="1:25" x14ac:dyDescent="0.2">
      <c r="A28" s="34"/>
      <c r="B28" s="34"/>
      <c r="C28" s="34"/>
      <c r="D28" s="34"/>
      <c r="E28" s="34"/>
      <c r="F28" s="34"/>
      <c r="G28" s="34"/>
      <c r="H28" s="41" t="str">
        <f>'ODRs mirror'!H28</f>
        <v/>
      </c>
      <c r="I28" s="41" t="str">
        <f>'ODRs mirror'!I28</f>
        <v/>
      </c>
      <c r="J28" s="41" t="str">
        <f>'ODRs mirror'!J28</f>
        <v/>
      </c>
      <c r="K28" s="41" t="str">
        <f>'ODRs mirror'!K28</f>
        <v/>
      </c>
      <c r="L28" s="41" t="str">
        <f>'ODRs mirror'!L28</f>
        <v/>
      </c>
      <c r="M28" s="41" t="str">
        <f>'ODRs mirror'!M28</f>
        <v/>
      </c>
      <c r="W28" s="8" t="s">
        <v>24</v>
      </c>
      <c r="X28">
        <v>4.3902439024390238</v>
      </c>
      <c r="Y28">
        <v>1.9512195121951219</v>
      </c>
    </row>
    <row r="29" spans="1:25" x14ac:dyDescent="0.2">
      <c r="A29" s="34"/>
      <c r="B29" s="34"/>
      <c r="C29" s="34"/>
      <c r="D29" s="34"/>
      <c r="E29" s="34"/>
      <c r="F29" s="34"/>
      <c r="G29" s="34"/>
      <c r="H29" s="41" t="str">
        <f>'ODRs mirror'!H29</f>
        <v/>
      </c>
      <c r="I29" s="41" t="str">
        <f>'ODRs mirror'!I29</f>
        <v/>
      </c>
      <c r="J29" s="41" t="str">
        <f>'ODRs mirror'!J29</f>
        <v/>
      </c>
      <c r="K29" s="41" t="str">
        <f>'ODRs mirror'!K29</f>
        <v/>
      </c>
      <c r="L29" s="41" t="str">
        <f>'ODRs mirror'!L29</f>
        <v/>
      </c>
      <c r="M29" s="41" t="str">
        <f>'ODRs mirror'!M29</f>
        <v/>
      </c>
      <c r="W29" s="4" t="s">
        <v>87</v>
      </c>
      <c r="X29">
        <v>24.321912504839336</v>
      </c>
      <c r="Y29">
        <v>6.8675958188153317</v>
      </c>
    </row>
    <row r="30" spans="1:25" x14ac:dyDescent="0.2">
      <c r="A30" s="34"/>
      <c r="B30" s="34"/>
      <c r="C30" s="34"/>
      <c r="D30" s="34"/>
      <c r="E30" s="34"/>
      <c r="F30" s="34"/>
      <c r="G30" s="34"/>
      <c r="H30" s="41" t="str">
        <f>'ODRs mirror'!H30</f>
        <v/>
      </c>
      <c r="I30" s="41" t="str">
        <f>'ODRs mirror'!I30</f>
        <v/>
      </c>
      <c r="J30" s="41" t="str">
        <f>'ODRs mirror'!J30</f>
        <v/>
      </c>
      <c r="K30" s="41" t="str">
        <f>'ODRs mirror'!K30</f>
        <v/>
      </c>
      <c r="L30" s="41" t="str">
        <f>'ODRs mirror'!L30</f>
        <v/>
      </c>
      <c r="M30" s="41" t="str">
        <f>'ODRs mirror'!M30</f>
        <v/>
      </c>
    </row>
    <row r="31" spans="1:25" x14ac:dyDescent="0.2">
      <c r="A31" s="34"/>
      <c r="B31" s="34"/>
      <c r="C31" s="34"/>
      <c r="D31" s="34"/>
      <c r="E31" s="34"/>
      <c r="F31" s="34"/>
      <c r="G31" s="34"/>
      <c r="H31" s="41" t="str">
        <f>'ODRs mirror'!H31</f>
        <v/>
      </c>
      <c r="I31" s="41" t="str">
        <f>'ODRs mirror'!I31</f>
        <v/>
      </c>
      <c r="J31" s="41" t="str">
        <f>'ODRs mirror'!J31</f>
        <v/>
      </c>
      <c r="K31" s="41" t="str">
        <f>'ODRs mirror'!K31</f>
        <v/>
      </c>
      <c r="L31" s="41" t="str">
        <f>'ODRs mirror'!L31</f>
        <v/>
      </c>
      <c r="M31" s="41" t="str">
        <f>'ODRs mirror'!M31</f>
        <v/>
      </c>
    </row>
    <row r="32" spans="1:25" x14ac:dyDescent="0.2">
      <c r="A32" s="34"/>
      <c r="B32" s="34"/>
      <c r="C32" s="34"/>
      <c r="D32" s="34"/>
      <c r="E32" s="34"/>
      <c r="F32" s="34"/>
      <c r="G32" s="34"/>
      <c r="H32" s="41" t="str">
        <f>'ODRs mirror'!H32</f>
        <v/>
      </c>
      <c r="I32" s="41" t="str">
        <f>'ODRs mirror'!I32</f>
        <v/>
      </c>
      <c r="J32" s="41" t="str">
        <f>'ODRs mirror'!J32</f>
        <v/>
      </c>
      <c r="K32" s="41" t="str">
        <f>'ODRs mirror'!K32</f>
        <v/>
      </c>
      <c r="L32" s="41" t="str">
        <f>'ODRs mirror'!L32</f>
        <v/>
      </c>
      <c r="M32" s="41" t="str">
        <f>'ODRs mirror'!M32</f>
        <v/>
      </c>
    </row>
    <row r="33" spans="1:13" x14ac:dyDescent="0.2">
      <c r="A33" s="34"/>
      <c r="B33" s="34"/>
      <c r="C33" s="34"/>
      <c r="D33" s="34"/>
      <c r="E33" s="34"/>
      <c r="F33" s="34"/>
      <c r="G33" s="34"/>
      <c r="H33" s="41" t="str">
        <f>'ODRs mirror'!H33</f>
        <v/>
      </c>
      <c r="I33" s="41" t="str">
        <f>'ODRs mirror'!I33</f>
        <v/>
      </c>
      <c r="J33" s="41" t="str">
        <f>'ODRs mirror'!J33</f>
        <v/>
      </c>
      <c r="K33" s="41" t="str">
        <f>'ODRs mirror'!K33</f>
        <v/>
      </c>
      <c r="L33" s="41" t="str">
        <f>'ODRs mirror'!L33</f>
        <v/>
      </c>
      <c r="M33" s="41" t="str">
        <f>'ODRs mirror'!M33</f>
        <v/>
      </c>
    </row>
    <row r="34" spans="1:13" x14ac:dyDescent="0.2">
      <c r="A34" s="34"/>
      <c r="B34" s="34"/>
      <c r="C34" s="34"/>
      <c r="D34" s="34"/>
      <c r="E34" s="34"/>
      <c r="F34" s="34"/>
      <c r="G34" s="34"/>
      <c r="H34" s="41" t="str">
        <f>'ODRs mirror'!H34</f>
        <v/>
      </c>
      <c r="I34" s="41" t="str">
        <f>'ODRs mirror'!I34</f>
        <v/>
      </c>
      <c r="J34" s="41" t="str">
        <f>'ODRs mirror'!J34</f>
        <v/>
      </c>
      <c r="K34" s="41" t="str">
        <f>'ODRs mirror'!K34</f>
        <v/>
      </c>
      <c r="L34" s="41" t="str">
        <f>'ODRs mirror'!L34</f>
        <v/>
      </c>
      <c r="M34" s="41" t="str">
        <f>'ODRs mirror'!M34</f>
        <v/>
      </c>
    </row>
    <row r="35" spans="1:13" x14ac:dyDescent="0.2">
      <c r="A35" s="34"/>
      <c r="B35" s="34"/>
      <c r="C35" s="34"/>
      <c r="D35" s="34"/>
      <c r="E35" s="34"/>
      <c r="F35" s="34"/>
      <c r="G35" s="34"/>
      <c r="H35" s="41" t="str">
        <f>'ODRs mirror'!H35</f>
        <v/>
      </c>
      <c r="I35" s="41" t="str">
        <f>'ODRs mirror'!I35</f>
        <v/>
      </c>
      <c r="J35" s="41" t="str">
        <f>'ODRs mirror'!J35</f>
        <v/>
      </c>
      <c r="K35" s="41" t="str">
        <f>'ODRs mirror'!K35</f>
        <v/>
      </c>
      <c r="L35" s="41" t="str">
        <f>'ODRs mirror'!L35</f>
        <v/>
      </c>
      <c r="M35" s="41" t="str">
        <f>'ODRs mirror'!M35</f>
        <v/>
      </c>
    </row>
    <row r="36" spans="1:13" x14ac:dyDescent="0.2">
      <c r="A36" s="34"/>
      <c r="B36" s="34"/>
      <c r="C36" s="34"/>
      <c r="D36" s="34"/>
      <c r="E36" s="34"/>
      <c r="F36" s="34"/>
      <c r="G36" s="34"/>
      <c r="H36" s="41" t="str">
        <f>'ODRs mirror'!H36</f>
        <v/>
      </c>
      <c r="I36" s="41" t="str">
        <f>'ODRs mirror'!I36</f>
        <v/>
      </c>
      <c r="J36" s="41" t="str">
        <f>'ODRs mirror'!J36</f>
        <v/>
      </c>
      <c r="K36" s="41" t="str">
        <f>'ODRs mirror'!K36</f>
        <v/>
      </c>
      <c r="L36" s="41" t="str">
        <f>'ODRs mirror'!L36</f>
        <v/>
      </c>
      <c r="M36" s="41" t="str">
        <f>'ODRs mirror'!M36</f>
        <v/>
      </c>
    </row>
    <row r="37" spans="1:13" x14ac:dyDescent="0.2">
      <c r="A37" s="34"/>
      <c r="B37" s="34"/>
      <c r="C37" s="34"/>
      <c r="D37" s="34"/>
      <c r="E37" s="34"/>
      <c r="F37" s="34"/>
      <c r="G37" s="34"/>
      <c r="H37" s="41" t="str">
        <f>'ODRs mirror'!H37</f>
        <v/>
      </c>
      <c r="I37" s="41" t="str">
        <f>'ODRs mirror'!I37</f>
        <v/>
      </c>
      <c r="J37" s="41" t="str">
        <f>'ODRs mirror'!J37</f>
        <v/>
      </c>
      <c r="K37" s="41" t="str">
        <f>'ODRs mirror'!K37</f>
        <v/>
      </c>
      <c r="L37" s="41" t="str">
        <f>'ODRs mirror'!L37</f>
        <v/>
      </c>
      <c r="M37" s="41" t="str">
        <f>'ODRs mirror'!M37</f>
        <v/>
      </c>
    </row>
    <row r="38" spans="1:13" x14ac:dyDescent="0.2">
      <c r="A38" s="34"/>
      <c r="B38" s="34"/>
      <c r="C38" s="34"/>
      <c r="D38" s="34"/>
      <c r="E38" s="34"/>
      <c r="F38" s="34"/>
      <c r="G38" s="34"/>
      <c r="H38" s="41" t="str">
        <f>'ODRs mirror'!H38</f>
        <v/>
      </c>
      <c r="I38" s="41" t="str">
        <f>'ODRs mirror'!I38</f>
        <v/>
      </c>
      <c r="J38" s="41" t="str">
        <f>'ODRs mirror'!J38</f>
        <v/>
      </c>
      <c r="K38" s="41" t="str">
        <f>'ODRs mirror'!K38</f>
        <v/>
      </c>
      <c r="L38" s="41" t="str">
        <f>'ODRs mirror'!L38</f>
        <v/>
      </c>
      <c r="M38" s="41" t="str">
        <f>'ODRs mirror'!M38</f>
        <v/>
      </c>
    </row>
    <row r="39" spans="1:13" x14ac:dyDescent="0.2">
      <c r="A39" s="34"/>
      <c r="B39" s="34"/>
      <c r="C39" s="34"/>
      <c r="D39" s="34"/>
      <c r="E39" s="34"/>
      <c r="F39" s="34"/>
      <c r="G39" s="34"/>
      <c r="H39" s="41" t="str">
        <f>'ODRs mirror'!H39</f>
        <v/>
      </c>
      <c r="I39" s="41" t="str">
        <f>'ODRs mirror'!I39</f>
        <v/>
      </c>
      <c r="J39" s="41" t="str">
        <f>'ODRs mirror'!J39</f>
        <v/>
      </c>
      <c r="K39" s="41" t="str">
        <f>'ODRs mirror'!K39</f>
        <v/>
      </c>
      <c r="L39" s="41" t="str">
        <f>'ODRs mirror'!L39</f>
        <v/>
      </c>
      <c r="M39" s="41" t="str">
        <f>'ODRs mirror'!M39</f>
        <v/>
      </c>
    </row>
    <row r="40" spans="1:13" x14ac:dyDescent="0.2">
      <c r="A40" s="34"/>
      <c r="B40" s="34"/>
      <c r="C40" s="34"/>
      <c r="D40" s="34"/>
      <c r="E40" s="34"/>
      <c r="F40" s="34"/>
      <c r="G40" s="34"/>
      <c r="H40" s="41" t="str">
        <f>'ODRs mirror'!H40</f>
        <v/>
      </c>
      <c r="I40" s="41" t="str">
        <f>'ODRs mirror'!I40</f>
        <v/>
      </c>
      <c r="J40" s="41" t="str">
        <f>'ODRs mirror'!J40</f>
        <v/>
      </c>
      <c r="K40" s="41" t="str">
        <f>'ODRs mirror'!K40</f>
        <v/>
      </c>
      <c r="L40" s="41" t="str">
        <f>'ODRs mirror'!L40</f>
        <v/>
      </c>
      <c r="M40" s="41" t="str">
        <f>'ODRs mirror'!M40</f>
        <v/>
      </c>
    </row>
    <row r="41" spans="1:13" x14ac:dyDescent="0.2">
      <c r="A41" s="34"/>
      <c r="B41" s="34"/>
      <c r="C41" s="34"/>
      <c r="D41" s="34"/>
      <c r="E41" s="34"/>
      <c r="F41" s="34"/>
      <c r="G41" s="34"/>
      <c r="H41" s="41" t="str">
        <f>'ODRs mirror'!H41</f>
        <v/>
      </c>
      <c r="I41" s="41" t="str">
        <f>'ODRs mirror'!I41</f>
        <v/>
      </c>
      <c r="J41" s="41" t="str">
        <f>'ODRs mirror'!J41</f>
        <v/>
      </c>
      <c r="K41" s="41" t="str">
        <f>'ODRs mirror'!K41</f>
        <v/>
      </c>
      <c r="L41" s="41" t="str">
        <f>'ODRs mirror'!L41</f>
        <v/>
      </c>
      <c r="M41" s="41" t="str">
        <f>'ODRs mirror'!M41</f>
        <v/>
      </c>
    </row>
    <row r="42" spans="1:13" x14ac:dyDescent="0.2">
      <c r="A42" s="34"/>
      <c r="B42" s="34"/>
      <c r="C42" s="34"/>
      <c r="D42" s="34"/>
      <c r="E42" s="34"/>
      <c r="F42" s="34"/>
      <c r="G42" s="34"/>
      <c r="H42" s="41" t="str">
        <f>'ODRs mirror'!H42</f>
        <v/>
      </c>
      <c r="I42" s="41" t="str">
        <f>'ODRs mirror'!I42</f>
        <v/>
      </c>
      <c r="J42" s="41" t="str">
        <f>'ODRs mirror'!J42</f>
        <v/>
      </c>
      <c r="K42" s="41" t="str">
        <f>'ODRs mirror'!K42</f>
        <v/>
      </c>
      <c r="L42" s="41" t="str">
        <f>'ODRs mirror'!L42</f>
        <v/>
      </c>
      <c r="M42" s="41" t="str">
        <f>'ODRs mirror'!M42</f>
        <v/>
      </c>
    </row>
    <row r="43" spans="1:13" x14ac:dyDescent="0.2">
      <c r="A43" s="34"/>
      <c r="B43" s="34"/>
      <c r="C43" s="34"/>
      <c r="D43" s="34"/>
      <c r="E43" s="34"/>
      <c r="F43" s="34"/>
      <c r="G43" s="34"/>
      <c r="H43" s="41" t="str">
        <f>'ODRs mirror'!H43</f>
        <v/>
      </c>
      <c r="I43" s="41" t="str">
        <f>'ODRs mirror'!I43</f>
        <v/>
      </c>
      <c r="J43" s="41" t="str">
        <f>'ODRs mirror'!J43</f>
        <v/>
      </c>
      <c r="K43" s="41" t="str">
        <f>'ODRs mirror'!K43</f>
        <v/>
      </c>
      <c r="L43" s="41" t="str">
        <f>'ODRs mirror'!L43</f>
        <v/>
      </c>
      <c r="M43" s="41" t="str">
        <f>'ODRs mirror'!M43</f>
        <v/>
      </c>
    </row>
    <row r="44" spans="1:13" x14ac:dyDescent="0.2">
      <c r="A44" s="34"/>
      <c r="B44" s="34"/>
      <c r="C44" s="34"/>
      <c r="D44" s="34"/>
      <c r="E44" s="34"/>
      <c r="F44" s="34"/>
      <c r="G44" s="34"/>
      <c r="H44" s="41" t="str">
        <f>'ODRs mirror'!H44</f>
        <v/>
      </c>
      <c r="I44" s="41" t="str">
        <f>'ODRs mirror'!I44</f>
        <v/>
      </c>
      <c r="J44" s="41" t="str">
        <f>'ODRs mirror'!J44</f>
        <v/>
      </c>
      <c r="K44" s="41" t="str">
        <f>'ODRs mirror'!K44</f>
        <v/>
      </c>
      <c r="L44" s="41" t="str">
        <f>'ODRs mirror'!L44</f>
        <v/>
      </c>
      <c r="M44" s="41" t="str">
        <f>'ODRs mirror'!M44</f>
        <v/>
      </c>
    </row>
    <row r="45" spans="1:13" x14ac:dyDescent="0.2">
      <c r="A45" s="34"/>
      <c r="B45" s="34"/>
      <c r="C45" s="34"/>
      <c r="D45" s="34"/>
      <c r="E45" s="34"/>
      <c r="F45" s="34"/>
      <c r="G45" s="34"/>
      <c r="H45" s="41" t="str">
        <f>'ODRs mirror'!H45</f>
        <v/>
      </c>
      <c r="I45" s="41" t="str">
        <f>'ODRs mirror'!I45</f>
        <v/>
      </c>
      <c r="J45" s="41" t="str">
        <f>'ODRs mirror'!J45</f>
        <v/>
      </c>
      <c r="K45" s="41" t="str">
        <f>'ODRs mirror'!K45</f>
        <v/>
      </c>
      <c r="L45" s="41" t="str">
        <f>'ODRs mirror'!L45</f>
        <v/>
      </c>
      <c r="M45" s="41" t="str">
        <f>'ODRs mirror'!M45</f>
        <v/>
      </c>
    </row>
    <row r="46" spans="1:13" x14ac:dyDescent="0.2">
      <c r="A46" s="34"/>
      <c r="B46" s="34"/>
      <c r="C46" s="34"/>
      <c r="D46" s="34"/>
      <c r="E46" s="34"/>
      <c r="F46" s="34"/>
      <c r="G46" s="34"/>
      <c r="H46" s="41" t="str">
        <f>'ODRs mirror'!H46</f>
        <v/>
      </c>
      <c r="I46" s="41" t="str">
        <f>'ODRs mirror'!I46</f>
        <v/>
      </c>
      <c r="J46" s="41" t="str">
        <f>'ODRs mirror'!J46</f>
        <v/>
      </c>
      <c r="K46" s="41" t="str">
        <f>'ODRs mirror'!K46</f>
        <v/>
      </c>
      <c r="L46" s="41" t="str">
        <f>'ODRs mirror'!L46</f>
        <v/>
      </c>
      <c r="M46" s="41" t="str">
        <f>'ODRs mirror'!M46</f>
        <v/>
      </c>
    </row>
    <row r="47" spans="1:13" x14ac:dyDescent="0.2">
      <c r="A47" s="34"/>
      <c r="B47" s="34"/>
      <c r="C47" s="34"/>
      <c r="D47" s="34"/>
      <c r="E47" s="34"/>
      <c r="F47" s="34"/>
      <c r="G47" s="34"/>
      <c r="H47" s="41" t="str">
        <f>'ODRs mirror'!H47</f>
        <v/>
      </c>
      <c r="I47" s="41" t="str">
        <f>'ODRs mirror'!I47</f>
        <v/>
      </c>
      <c r="J47" s="41" t="str">
        <f>'ODRs mirror'!J47</f>
        <v/>
      </c>
      <c r="K47" s="41" t="str">
        <f>'ODRs mirror'!K47</f>
        <v/>
      </c>
      <c r="L47" s="41" t="str">
        <f>'ODRs mirror'!L47</f>
        <v/>
      </c>
      <c r="M47" s="41" t="str">
        <f>'ODRs mirror'!M47</f>
        <v/>
      </c>
    </row>
    <row r="48" spans="1:13" x14ac:dyDescent="0.2">
      <c r="A48" s="34"/>
      <c r="B48" s="34"/>
      <c r="C48" s="34"/>
      <c r="D48" s="34"/>
      <c r="E48" s="34"/>
      <c r="F48" s="34"/>
      <c r="G48" s="34"/>
      <c r="H48" s="41" t="str">
        <f>'ODRs mirror'!H48</f>
        <v/>
      </c>
      <c r="I48" s="41" t="str">
        <f>'ODRs mirror'!I48</f>
        <v/>
      </c>
      <c r="J48" s="41" t="str">
        <f>'ODRs mirror'!J48</f>
        <v/>
      </c>
      <c r="K48" s="41" t="str">
        <f>'ODRs mirror'!K48</f>
        <v/>
      </c>
      <c r="L48" s="41" t="str">
        <f>'ODRs mirror'!L48</f>
        <v/>
      </c>
      <c r="M48" s="41" t="str">
        <f>'ODRs mirror'!M48</f>
        <v/>
      </c>
    </row>
    <row r="49" spans="1:13" x14ac:dyDescent="0.2">
      <c r="A49" s="34"/>
      <c r="B49" s="34"/>
      <c r="C49" s="34"/>
      <c r="D49" s="34"/>
      <c r="E49" s="34"/>
      <c r="F49" s="34"/>
      <c r="G49" s="34"/>
      <c r="H49" s="41" t="str">
        <f>'ODRs mirror'!H49</f>
        <v/>
      </c>
      <c r="I49" s="41" t="str">
        <f>'ODRs mirror'!I49</f>
        <v/>
      </c>
      <c r="J49" s="41" t="str">
        <f>'ODRs mirror'!J49</f>
        <v/>
      </c>
      <c r="K49" s="41" t="str">
        <f>'ODRs mirror'!K49</f>
        <v/>
      </c>
      <c r="L49" s="41" t="str">
        <f>'ODRs mirror'!L49</f>
        <v/>
      </c>
      <c r="M49" s="41" t="str">
        <f>'ODRs mirror'!M49</f>
        <v/>
      </c>
    </row>
    <row r="50" spans="1:13" x14ac:dyDescent="0.2">
      <c r="A50" s="34"/>
      <c r="B50" s="34"/>
      <c r="C50" s="34"/>
      <c r="D50" s="34"/>
      <c r="E50" s="34"/>
      <c r="F50" s="34"/>
      <c r="G50" s="34"/>
      <c r="H50" s="41" t="str">
        <f>'ODRs mirror'!H50</f>
        <v/>
      </c>
      <c r="I50" s="41" t="str">
        <f>'ODRs mirror'!I50</f>
        <v/>
      </c>
      <c r="J50" s="41" t="str">
        <f>'ODRs mirror'!J50</f>
        <v/>
      </c>
      <c r="K50" s="41" t="str">
        <f>'ODRs mirror'!K50</f>
        <v/>
      </c>
      <c r="L50" s="41" t="str">
        <f>'ODRs mirror'!L50</f>
        <v/>
      </c>
      <c r="M50" s="41" t="str">
        <f>'ODRs mirror'!M50</f>
        <v/>
      </c>
    </row>
    <row r="51" spans="1:13" x14ac:dyDescent="0.2">
      <c r="A51" s="34"/>
      <c r="B51" s="34"/>
      <c r="C51" s="34"/>
      <c r="D51" s="34"/>
      <c r="E51" s="34"/>
      <c r="F51" s="34"/>
      <c r="G51" s="34"/>
      <c r="H51" s="41" t="str">
        <f>'ODRs mirror'!H51</f>
        <v/>
      </c>
      <c r="I51" s="41" t="str">
        <f>'ODRs mirror'!I51</f>
        <v/>
      </c>
      <c r="J51" s="41" t="str">
        <f>'ODRs mirror'!J51</f>
        <v/>
      </c>
      <c r="K51" s="41" t="str">
        <f>'ODRs mirror'!K51</f>
        <v/>
      </c>
      <c r="L51" s="41" t="str">
        <f>'ODRs mirror'!L51</f>
        <v/>
      </c>
      <c r="M51" s="41" t="str">
        <f>'ODRs mirror'!M51</f>
        <v/>
      </c>
    </row>
    <row r="52" spans="1:13" x14ac:dyDescent="0.2">
      <c r="A52" s="34"/>
      <c r="B52" s="34"/>
      <c r="C52" s="34"/>
      <c r="D52" s="34"/>
      <c r="E52" s="34"/>
      <c r="F52" s="34"/>
      <c r="G52" s="34"/>
      <c r="H52" s="41" t="str">
        <f>'ODRs mirror'!H52</f>
        <v/>
      </c>
      <c r="I52" s="41" t="str">
        <f>'ODRs mirror'!I52</f>
        <v/>
      </c>
      <c r="J52" s="41" t="str">
        <f>'ODRs mirror'!J52</f>
        <v/>
      </c>
      <c r="K52" s="41" t="str">
        <f>'ODRs mirror'!K52</f>
        <v/>
      </c>
      <c r="L52" s="41" t="str">
        <f>'ODRs mirror'!L52</f>
        <v/>
      </c>
      <c r="M52" s="41" t="str">
        <f>'ODRs mirror'!M52</f>
        <v/>
      </c>
    </row>
    <row r="53" spans="1:13" x14ac:dyDescent="0.2">
      <c r="A53" s="34"/>
      <c r="B53" s="34"/>
      <c r="C53" s="34"/>
      <c r="D53" s="34"/>
      <c r="E53" s="34"/>
      <c r="F53" s="34"/>
      <c r="G53" s="34"/>
      <c r="H53" s="41" t="str">
        <f>'ODRs mirror'!H53</f>
        <v/>
      </c>
      <c r="I53" s="41" t="str">
        <f>'ODRs mirror'!I53</f>
        <v/>
      </c>
      <c r="J53" s="41" t="str">
        <f>'ODRs mirror'!J53</f>
        <v/>
      </c>
      <c r="K53" s="41" t="str">
        <f>'ODRs mirror'!K53</f>
        <v/>
      </c>
      <c r="L53" s="41" t="str">
        <f>'ODRs mirror'!L53</f>
        <v/>
      </c>
      <c r="M53" s="41" t="str">
        <f>'ODRs mirror'!M53</f>
        <v/>
      </c>
    </row>
    <row r="54" spans="1:13" x14ac:dyDescent="0.2">
      <c r="A54" s="34"/>
      <c r="B54" s="34"/>
      <c r="C54" s="34"/>
      <c r="D54" s="34"/>
      <c r="E54" s="34"/>
      <c r="F54" s="34"/>
      <c r="G54" s="34"/>
      <c r="H54" s="41" t="str">
        <f>'ODRs mirror'!H54</f>
        <v/>
      </c>
      <c r="I54" s="41" t="str">
        <f>'ODRs mirror'!I54</f>
        <v/>
      </c>
      <c r="J54" s="41" t="str">
        <f>'ODRs mirror'!J54</f>
        <v/>
      </c>
      <c r="K54" s="41" t="str">
        <f>'ODRs mirror'!K54</f>
        <v/>
      </c>
      <c r="L54" s="41" t="str">
        <f>'ODRs mirror'!L54</f>
        <v/>
      </c>
      <c r="M54" s="41" t="str">
        <f>'ODRs mirror'!M54</f>
        <v/>
      </c>
    </row>
    <row r="55" spans="1:13" x14ac:dyDescent="0.2">
      <c r="A55" s="34"/>
      <c r="B55" s="34"/>
      <c r="C55" s="34"/>
      <c r="D55" s="34"/>
      <c r="E55" s="34"/>
      <c r="F55" s="34"/>
      <c r="G55" s="34"/>
      <c r="H55" s="41" t="str">
        <f>'ODRs mirror'!H55</f>
        <v/>
      </c>
      <c r="I55" s="41" t="str">
        <f>'ODRs mirror'!I55</f>
        <v/>
      </c>
      <c r="J55" s="41" t="str">
        <f>'ODRs mirror'!J55</f>
        <v/>
      </c>
      <c r="K55" s="41" t="str">
        <f>'ODRs mirror'!K55</f>
        <v/>
      </c>
      <c r="L55" s="41" t="str">
        <f>'ODRs mirror'!L55</f>
        <v/>
      </c>
      <c r="M55" s="41" t="str">
        <f>'ODRs mirror'!M55</f>
        <v/>
      </c>
    </row>
    <row r="56" spans="1:13" x14ac:dyDescent="0.2">
      <c r="A56" s="34"/>
      <c r="B56" s="34"/>
      <c r="C56" s="34"/>
      <c r="D56" s="34"/>
      <c r="E56" s="34"/>
      <c r="F56" s="34"/>
      <c r="G56" s="34"/>
      <c r="H56" s="41" t="str">
        <f>'ODRs mirror'!H56</f>
        <v/>
      </c>
      <c r="I56" s="41" t="str">
        <f>'ODRs mirror'!I56</f>
        <v/>
      </c>
      <c r="J56" s="41" t="str">
        <f>'ODRs mirror'!J56</f>
        <v/>
      </c>
      <c r="K56" s="41" t="str">
        <f>'ODRs mirror'!K56</f>
        <v/>
      </c>
      <c r="L56" s="41" t="str">
        <f>'ODRs mirror'!L56</f>
        <v/>
      </c>
      <c r="M56" s="41" t="str">
        <f>'ODRs mirror'!M56</f>
        <v/>
      </c>
    </row>
    <row r="57" spans="1:13" x14ac:dyDescent="0.2">
      <c r="A57" s="34"/>
      <c r="B57" s="34"/>
      <c r="C57" s="34"/>
      <c r="D57" s="34"/>
      <c r="E57" s="34"/>
      <c r="F57" s="34"/>
      <c r="G57" s="34"/>
      <c r="H57" s="41" t="str">
        <f>'ODRs mirror'!H57</f>
        <v/>
      </c>
      <c r="I57" s="41" t="str">
        <f>'ODRs mirror'!I57</f>
        <v/>
      </c>
      <c r="J57" s="41" t="str">
        <f>'ODRs mirror'!J57</f>
        <v/>
      </c>
      <c r="K57" s="41" t="str">
        <f>'ODRs mirror'!K57</f>
        <v/>
      </c>
      <c r="L57" s="41" t="str">
        <f>'ODRs mirror'!L57</f>
        <v/>
      </c>
      <c r="M57" s="41" t="str">
        <f>'ODRs mirror'!M57</f>
        <v/>
      </c>
    </row>
    <row r="58" spans="1:13" x14ac:dyDescent="0.2">
      <c r="A58" s="34"/>
      <c r="B58" s="34"/>
      <c r="C58" s="34"/>
      <c r="D58" s="34"/>
      <c r="E58" s="34"/>
      <c r="F58" s="34"/>
      <c r="G58" s="34"/>
      <c r="H58" s="41" t="str">
        <f>'ODRs mirror'!H58</f>
        <v/>
      </c>
      <c r="I58" s="41" t="str">
        <f>'ODRs mirror'!I58</f>
        <v/>
      </c>
      <c r="J58" s="41" t="str">
        <f>'ODRs mirror'!J58</f>
        <v/>
      </c>
      <c r="K58" s="41" t="str">
        <f>'ODRs mirror'!K58</f>
        <v/>
      </c>
      <c r="L58" s="41" t="str">
        <f>'ODRs mirror'!L58</f>
        <v/>
      </c>
      <c r="M58" s="41" t="str">
        <f>'ODRs mirror'!M58</f>
        <v/>
      </c>
    </row>
    <row r="59" spans="1:13" x14ac:dyDescent="0.2">
      <c r="A59" s="34"/>
      <c r="B59" s="34"/>
      <c r="C59" s="34"/>
      <c r="D59" s="34"/>
      <c r="E59" s="34"/>
      <c r="F59" s="34"/>
      <c r="G59" s="34"/>
      <c r="H59" s="41" t="str">
        <f>'ODRs mirror'!H59</f>
        <v/>
      </c>
      <c r="I59" s="41" t="str">
        <f>'ODRs mirror'!I59</f>
        <v/>
      </c>
      <c r="J59" s="41" t="str">
        <f>'ODRs mirror'!J59</f>
        <v/>
      </c>
      <c r="K59" s="41" t="str">
        <f>'ODRs mirror'!K59</f>
        <v/>
      </c>
      <c r="L59" s="41" t="str">
        <f>'ODRs mirror'!L59</f>
        <v/>
      </c>
      <c r="M59" s="41" t="str">
        <f>'ODRs mirror'!M59</f>
        <v/>
      </c>
    </row>
    <row r="60" spans="1:13" x14ac:dyDescent="0.2">
      <c r="A60" s="34"/>
      <c r="B60" s="34"/>
      <c r="C60" s="34"/>
      <c r="D60" s="34"/>
      <c r="E60" s="34"/>
      <c r="F60" s="34"/>
      <c r="G60" s="34"/>
      <c r="H60" s="41" t="str">
        <f>'ODRs mirror'!H60</f>
        <v/>
      </c>
      <c r="I60" s="41" t="str">
        <f>'ODRs mirror'!I60</f>
        <v/>
      </c>
      <c r="J60" s="41" t="str">
        <f>'ODRs mirror'!J60</f>
        <v/>
      </c>
      <c r="K60" s="41" t="str">
        <f>'ODRs mirror'!K60</f>
        <v/>
      </c>
      <c r="L60" s="41" t="str">
        <f>'ODRs mirror'!L60</f>
        <v/>
      </c>
      <c r="M60" s="41" t="str">
        <f>'ODRs mirror'!M60</f>
        <v/>
      </c>
    </row>
    <row r="61" spans="1:13" x14ac:dyDescent="0.2">
      <c r="A61" s="34"/>
      <c r="B61" s="34"/>
      <c r="C61" s="34"/>
      <c r="D61" s="34"/>
      <c r="E61" s="34"/>
      <c r="F61" s="34"/>
      <c r="G61" s="34"/>
      <c r="H61" s="41" t="str">
        <f>'ODRs mirror'!H61</f>
        <v/>
      </c>
      <c r="I61" s="41" t="str">
        <f>'ODRs mirror'!I61</f>
        <v/>
      </c>
      <c r="J61" s="41" t="str">
        <f>'ODRs mirror'!J61</f>
        <v/>
      </c>
      <c r="K61" s="41" t="str">
        <f>'ODRs mirror'!K61</f>
        <v/>
      </c>
      <c r="L61" s="41" t="str">
        <f>'ODRs mirror'!L61</f>
        <v/>
      </c>
      <c r="M61" s="41" t="str">
        <f>'ODRs mirror'!M61</f>
        <v/>
      </c>
    </row>
    <row r="62" spans="1:13" x14ac:dyDescent="0.2">
      <c r="A62" s="34"/>
      <c r="B62" s="34"/>
      <c r="C62" s="34"/>
      <c r="D62" s="34"/>
      <c r="E62" s="34"/>
      <c r="F62" s="34"/>
      <c r="G62" s="34"/>
      <c r="H62" s="41" t="str">
        <f>'ODRs mirror'!H62</f>
        <v/>
      </c>
      <c r="I62" s="41" t="str">
        <f>'ODRs mirror'!I62</f>
        <v/>
      </c>
      <c r="J62" s="41" t="str">
        <f>'ODRs mirror'!J62</f>
        <v/>
      </c>
      <c r="K62" s="41" t="str">
        <f>'ODRs mirror'!K62</f>
        <v/>
      </c>
      <c r="L62" s="41" t="str">
        <f>'ODRs mirror'!L62</f>
        <v/>
      </c>
      <c r="M62" s="41" t="str">
        <f>'ODRs mirror'!M62</f>
        <v/>
      </c>
    </row>
    <row r="63" spans="1:13" x14ac:dyDescent="0.2">
      <c r="A63" s="34"/>
      <c r="B63" s="34"/>
      <c r="C63" s="34"/>
      <c r="D63" s="34"/>
      <c r="E63" s="34"/>
      <c r="F63" s="34"/>
      <c r="G63" s="34"/>
      <c r="H63" s="41" t="str">
        <f>'ODRs mirror'!H63</f>
        <v/>
      </c>
      <c r="I63" s="41" t="str">
        <f>'ODRs mirror'!I63</f>
        <v/>
      </c>
      <c r="J63" s="41" t="str">
        <f>'ODRs mirror'!J63</f>
        <v/>
      </c>
      <c r="K63" s="41" t="str">
        <f>'ODRs mirror'!K63</f>
        <v/>
      </c>
      <c r="L63" s="41" t="str">
        <f>'ODRs mirror'!L63</f>
        <v/>
      </c>
      <c r="M63" s="41" t="str">
        <f>'ODRs mirror'!M63</f>
        <v/>
      </c>
    </row>
    <row r="64" spans="1:13" x14ac:dyDescent="0.2">
      <c r="A64" s="34"/>
      <c r="B64" s="34"/>
      <c r="C64" s="34"/>
      <c r="D64" s="34"/>
      <c r="E64" s="34"/>
      <c r="F64" s="34"/>
      <c r="G64" s="34"/>
      <c r="H64" s="41" t="str">
        <f>'ODRs mirror'!H64</f>
        <v/>
      </c>
      <c r="I64" s="41" t="str">
        <f>'ODRs mirror'!I64</f>
        <v/>
      </c>
      <c r="J64" s="41" t="str">
        <f>'ODRs mirror'!J64</f>
        <v/>
      </c>
      <c r="K64" s="41" t="str">
        <f>'ODRs mirror'!K64</f>
        <v/>
      </c>
      <c r="L64" s="41" t="str">
        <f>'ODRs mirror'!L64</f>
        <v/>
      </c>
      <c r="M64" s="41" t="str">
        <f>'ODRs mirror'!M64</f>
        <v/>
      </c>
    </row>
    <row r="65" spans="1:13" x14ac:dyDescent="0.2">
      <c r="A65" s="34"/>
      <c r="B65" s="34"/>
      <c r="C65" s="34"/>
      <c r="D65" s="34"/>
      <c r="E65" s="34"/>
      <c r="F65" s="34"/>
      <c r="G65" s="34"/>
      <c r="H65" s="41" t="str">
        <f>'ODRs mirror'!H65</f>
        <v/>
      </c>
      <c r="I65" s="41" t="str">
        <f>'ODRs mirror'!I65</f>
        <v/>
      </c>
      <c r="J65" s="41" t="str">
        <f>'ODRs mirror'!J65</f>
        <v/>
      </c>
      <c r="K65" s="41" t="str">
        <f>'ODRs mirror'!K65</f>
        <v/>
      </c>
      <c r="L65" s="41" t="str">
        <f>'ODRs mirror'!L65</f>
        <v/>
      </c>
      <c r="M65" s="41" t="str">
        <f>'ODRs mirror'!M65</f>
        <v/>
      </c>
    </row>
    <row r="66" spans="1:13" x14ac:dyDescent="0.2">
      <c r="A66" s="34"/>
      <c r="B66" s="34"/>
      <c r="C66" s="34"/>
      <c r="D66" s="34"/>
      <c r="E66" s="34"/>
      <c r="F66" s="34"/>
      <c r="G66" s="34"/>
      <c r="H66" s="41" t="str">
        <f>'ODRs mirror'!H66</f>
        <v/>
      </c>
      <c r="I66" s="41" t="str">
        <f>'ODRs mirror'!I66</f>
        <v/>
      </c>
      <c r="J66" s="41" t="str">
        <f>'ODRs mirror'!J66</f>
        <v/>
      </c>
      <c r="K66" s="41" t="str">
        <f>'ODRs mirror'!K66</f>
        <v/>
      </c>
      <c r="L66" s="41" t="str">
        <f>'ODRs mirror'!L66</f>
        <v/>
      </c>
      <c r="M66" s="41" t="str">
        <f>'ODRs mirror'!M66</f>
        <v/>
      </c>
    </row>
    <row r="67" spans="1:13" x14ac:dyDescent="0.2">
      <c r="A67" s="34"/>
      <c r="B67" s="34"/>
      <c r="C67" s="34"/>
      <c r="D67" s="34"/>
      <c r="E67" s="34"/>
      <c r="F67" s="34"/>
      <c r="G67" s="34"/>
      <c r="H67" s="41" t="str">
        <f>'ODRs mirror'!H67</f>
        <v/>
      </c>
      <c r="I67" s="41" t="str">
        <f>'ODRs mirror'!I67</f>
        <v/>
      </c>
      <c r="J67" s="41" t="str">
        <f>'ODRs mirror'!J67</f>
        <v/>
      </c>
      <c r="K67" s="41" t="str">
        <f>'ODRs mirror'!K67</f>
        <v/>
      </c>
      <c r="L67" s="41" t="str">
        <f>'ODRs mirror'!L67</f>
        <v/>
      </c>
      <c r="M67" s="41" t="str">
        <f>'ODRs mirror'!M67</f>
        <v/>
      </c>
    </row>
    <row r="68" spans="1:13" x14ac:dyDescent="0.2">
      <c r="A68" s="34"/>
      <c r="B68" s="34"/>
      <c r="C68" s="34"/>
      <c r="D68" s="34"/>
      <c r="E68" s="34"/>
      <c r="F68" s="34"/>
      <c r="G68" s="34"/>
      <c r="H68" s="41" t="str">
        <f>'ODRs mirror'!H68</f>
        <v/>
      </c>
      <c r="I68" s="41" t="str">
        <f>'ODRs mirror'!I68</f>
        <v/>
      </c>
      <c r="J68" s="41" t="str">
        <f>'ODRs mirror'!J68</f>
        <v/>
      </c>
      <c r="K68" s="41" t="str">
        <f>'ODRs mirror'!K68</f>
        <v/>
      </c>
      <c r="L68" s="41" t="str">
        <f>'ODRs mirror'!L68</f>
        <v/>
      </c>
      <c r="M68" s="41" t="str">
        <f>'ODRs mirror'!M68</f>
        <v/>
      </c>
    </row>
    <row r="69" spans="1:13" x14ac:dyDescent="0.2">
      <c r="A69" s="34"/>
      <c r="B69" s="34"/>
      <c r="C69" s="34"/>
      <c r="D69" s="34"/>
      <c r="E69" s="34"/>
      <c r="F69" s="34"/>
      <c r="G69" s="34"/>
      <c r="H69" s="41" t="str">
        <f>'ODRs mirror'!H69</f>
        <v/>
      </c>
      <c r="I69" s="41" t="str">
        <f>'ODRs mirror'!I69</f>
        <v/>
      </c>
      <c r="J69" s="41" t="str">
        <f>'ODRs mirror'!J69</f>
        <v/>
      </c>
      <c r="K69" s="41" t="str">
        <f>'ODRs mirror'!K69</f>
        <v/>
      </c>
      <c r="L69" s="41" t="str">
        <f>'ODRs mirror'!L69</f>
        <v/>
      </c>
      <c r="M69" s="41" t="str">
        <f>'ODRs mirror'!M69</f>
        <v/>
      </c>
    </row>
    <row r="70" spans="1:13" x14ac:dyDescent="0.2">
      <c r="A70" s="34"/>
      <c r="B70" s="34"/>
      <c r="C70" s="34"/>
      <c r="D70" s="34"/>
      <c r="E70" s="34"/>
      <c r="F70" s="34"/>
      <c r="G70" s="34"/>
      <c r="H70" s="41" t="str">
        <f>'ODRs mirror'!H70</f>
        <v/>
      </c>
      <c r="I70" s="41" t="str">
        <f>'ODRs mirror'!I70</f>
        <v/>
      </c>
      <c r="J70" s="41" t="str">
        <f>'ODRs mirror'!J70</f>
        <v/>
      </c>
      <c r="K70" s="41" t="str">
        <f>'ODRs mirror'!K70</f>
        <v/>
      </c>
      <c r="L70" s="41" t="str">
        <f>'ODRs mirror'!L70</f>
        <v/>
      </c>
      <c r="M70" s="41" t="str">
        <f>'ODRs mirror'!M70</f>
        <v/>
      </c>
    </row>
    <row r="71" spans="1:13" x14ac:dyDescent="0.2">
      <c r="A71" s="34"/>
      <c r="B71" s="34"/>
      <c r="C71" s="34"/>
      <c r="D71" s="34"/>
      <c r="E71" s="34"/>
      <c r="F71" s="34"/>
      <c r="G71" s="34"/>
      <c r="H71" s="41" t="str">
        <f>'ODRs mirror'!H71</f>
        <v/>
      </c>
      <c r="I71" s="41" t="str">
        <f>'ODRs mirror'!I71</f>
        <v/>
      </c>
      <c r="J71" s="41" t="str">
        <f>'ODRs mirror'!J71</f>
        <v/>
      </c>
      <c r="K71" s="41" t="str">
        <f>'ODRs mirror'!K71</f>
        <v/>
      </c>
      <c r="L71" s="41" t="str">
        <f>'ODRs mirror'!L71</f>
        <v/>
      </c>
      <c r="M71" s="41" t="str">
        <f>'ODRs mirror'!M71</f>
        <v/>
      </c>
    </row>
    <row r="72" spans="1:13" x14ac:dyDescent="0.2">
      <c r="A72" s="34"/>
      <c r="B72" s="34"/>
      <c r="C72" s="34"/>
      <c r="D72" s="34"/>
      <c r="E72" s="34"/>
      <c r="F72" s="34"/>
      <c r="G72" s="34"/>
      <c r="H72" s="41" t="str">
        <f>'ODRs mirror'!H72</f>
        <v/>
      </c>
      <c r="I72" s="41" t="str">
        <f>'ODRs mirror'!I72</f>
        <v/>
      </c>
      <c r="J72" s="41" t="str">
        <f>'ODRs mirror'!J72</f>
        <v/>
      </c>
      <c r="K72" s="41" t="str">
        <f>'ODRs mirror'!K72</f>
        <v/>
      </c>
      <c r="L72" s="41" t="str">
        <f>'ODRs mirror'!L72</f>
        <v/>
      </c>
      <c r="M72" s="41" t="str">
        <f>'ODRs mirror'!M72</f>
        <v/>
      </c>
    </row>
    <row r="73" spans="1:13" x14ac:dyDescent="0.2">
      <c r="A73" s="34"/>
      <c r="B73" s="34"/>
      <c r="C73" s="34"/>
      <c r="D73" s="34"/>
      <c r="E73" s="34"/>
      <c r="F73" s="34"/>
      <c r="G73" s="34"/>
      <c r="H73" s="41" t="str">
        <f>'ODRs mirror'!H73</f>
        <v/>
      </c>
      <c r="I73" s="41" t="str">
        <f>'ODRs mirror'!I73</f>
        <v/>
      </c>
      <c r="J73" s="41" t="str">
        <f>'ODRs mirror'!J73</f>
        <v/>
      </c>
      <c r="K73" s="41" t="str">
        <f>'ODRs mirror'!K73</f>
        <v/>
      </c>
      <c r="L73" s="41" t="str">
        <f>'ODRs mirror'!L73</f>
        <v/>
      </c>
      <c r="M73" s="41" t="str">
        <f>'ODRs mirror'!M73</f>
        <v/>
      </c>
    </row>
    <row r="74" spans="1:13" x14ac:dyDescent="0.2">
      <c r="A74" s="34"/>
      <c r="B74" s="34"/>
      <c r="C74" s="34"/>
      <c r="D74" s="34"/>
      <c r="E74" s="34"/>
      <c r="F74" s="34"/>
      <c r="G74" s="34"/>
      <c r="H74" s="41" t="str">
        <f>'ODRs mirror'!H74</f>
        <v/>
      </c>
      <c r="I74" s="41" t="str">
        <f>'ODRs mirror'!I74</f>
        <v/>
      </c>
      <c r="J74" s="41" t="str">
        <f>'ODRs mirror'!J74</f>
        <v/>
      </c>
      <c r="K74" s="41" t="str">
        <f>'ODRs mirror'!K74</f>
        <v/>
      </c>
      <c r="L74" s="41" t="str">
        <f>'ODRs mirror'!L74</f>
        <v/>
      </c>
      <c r="M74" s="41" t="str">
        <f>'ODRs mirror'!M74</f>
        <v/>
      </c>
    </row>
    <row r="75" spans="1:13" x14ac:dyDescent="0.2">
      <c r="A75" s="34"/>
      <c r="B75" s="34"/>
      <c r="C75" s="34"/>
      <c r="D75" s="34"/>
      <c r="E75" s="34"/>
      <c r="F75" s="34"/>
      <c r="G75" s="34"/>
      <c r="H75" s="41" t="str">
        <f>'ODRs mirror'!H75</f>
        <v/>
      </c>
      <c r="I75" s="41" t="str">
        <f>'ODRs mirror'!I75</f>
        <v/>
      </c>
      <c r="J75" s="41" t="str">
        <f>'ODRs mirror'!J75</f>
        <v/>
      </c>
      <c r="K75" s="41" t="str">
        <f>'ODRs mirror'!K75</f>
        <v/>
      </c>
      <c r="L75" s="41" t="str">
        <f>'ODRs mirror'!L75</f>
        <v/>
      </c>
      <c r="M75" s="41" t="str">
        <f>'ODRs mirror'!M75</f>
        <v/>
      </c>
    </row>
    <row r="76" spans="1:13" x14ac:dyDescent="0.2">
      <c r="A76" s="34"/>
      <c r="B76" s="34"/>
      <c r="C76" s="34"/>
      <c r="D76" s="34"/>
      <c r="E76" s="34"/>
      <c r="F76" s="34"/>
      <c r="G76" s="34"/>
      <c r="H76" s="41" t="str">
        <f>'ODRs mirror'!H76</f>
        <v/>
      </c>
      <c r="I76" s="41" t="str">
        <f>'ODRs mirror'!I76</f>
        <v/>
      </c>
      <c r="J76" s="41" t="str">
        <f>'ODRs mirror'!J76</f>
        <v/>
      </c>
      <c r="K76" s="41" t="str">
        <f>'ODRs mirror'!K76</f>
        <v/>
      </c>
      <c r="L76" s="41" t="str">
        <f>'ODRs mirror'!L76</f>
        <v/>
      </c>
      <c r="M76" s="41" t="str">
        <f>'ODRs mirror'!M76</f>
        <v/>
      </c>
    </row>
    <row r="77" spans="1:13" x14ac:dyDescent="0.2">
      <c r="A77" s="34"/>
      <c r="B77" s="34"/>
      <c r="C77" s="34"/>
      <c r="D77" s="34"/>
      <c r="E77" s="34"/>
      <c r="F77" s="34"/>
      <c r="G77" s="34"/>
      <c r="H77" s="41" t="str">
        <f>'ODRs mirror'!H77</f>
        <v/>
      </c>
      <c r="I77" s="41" t="str">
        <f>'ODRs mirror'!I77</f>
        <v/>
      </c>
      <c r="J77" s="41" t="str">
        <f>'ODRs mirror'!J77</f>
        <v/>
      </c>
      <c r="K77" s="41" t="str">
        <f>'ODRs mirror'!K77</f>
        <v/>
      </c>
      <c r="L77" s="41" t="str">
        <f>'ODRs mirror'!L77</f>
        <v/>
      </c>
      <c r="M77" s="41" t="str">
        <f>'ODRs mirror'!M77</f>
        <v/>
      </c>
    </row>
    <row r="78" spans="1:13" x14ac:dyDescent="0.2">
      <c r="A78" s="34"/>
      <c r="B78" s="34"/>
      <c r="C78" s="34"/>
      <c r="D78" s="34"/>
      <c r="E78" s="34"/>
      <c r="F78" s="34"/>
      <c r="G78" s="34"/>
      <c r="H78" s="41" t="str">
        <f>'ODRs mirror'!H78</f>
        <v/>
      </c>
      <c r="I78" s="41" t="str">
        <f>'ODRs mirror'!I78</f>
        <v/>
      </c>
      <c r="J78" s="41" t="str">
        <f>'ODRs mirror'!J78</f>
        <v/>
      </c>
      <c r="K78" s="41" t="str">
        <f>'ODRs mirror'!K78</f>
        <v/>
      </c>
      <c r="L78" s="41" t="str">
        <f>'ODRs mirror'!L78</f>
        <v/>
      </c>
      <c r="M78" s="41" t="str">
        <f>'ODRs mirror'!M78</f>
        <v/>
      </c>
    </row>
    <row r="79" spans="1:13" x14ac:dyDescent="0.2">
      <c r="A79" s="34"/>
      <c r="B79" s="34"/>
      <c r="C79" s="34"/>
      <c r="D79" s="34"/>
      <c r="E79" s="34"/>
      <c r="F79" s="34"/>
      <c r="G79" s="34"/>
      <c r="H79" s="41" t="str">
        <f>'ODRs mirror'!H79</f>
        <v/>
      </c>
      <c r="I79" s="41" t="str">
        <f>'ODRs mirror'!I79</f>
        <v/>
      </c>
      <c r="J79" s="41" t="str">
        <f>'ODRs mirror'!J79</f>
        <v/>
      </c>
      <c r="K79" s="41" t="str">
        <f>'ODRs mirror'!K79</f>
        <v/>
      </c>
      <c r="L79" s="41" t="str">
        <f>'ODRs mirror'!L79</f>
        <v/>
      </c>
      <c r="M79" s="41" t="str">
        <f>'ODRs mirror'!M79</f>
        <v/>
      </c>
    </row>
    <row r="80" spans="1:13" x14ac:dyDescent="0.2">
      <c r="A80" s="34"/>
      <c r="B80" s="34"/>
      <c r="C80" s="34"/>
      <c r="D80" s="34"/>
      <c r="E80" s="34"/>
      <c r="F80" s="34"/>
      <c r="G80" s="34"/>
      <c r="H80" s="41" t="str">
        <f>'ODRs mirror'!H80</f>
        <v/>
      </c>
      <c r="I80" s="41" t="str">
        <f>'ODRs mirror'!I80</f>
        <v/>
      </c>
      <c r="J80" s="41" t="str">
        <f>'ODRs mirror'!J80</f>
        <v/>
      </c>
      <c r="K80" s="41" t="str">
        <f>'ODRs mirror'!K80</f>
        <v/>
      </c>
      <c r="L80" s="41" t="str">
        <f>'ODRs mirror'!L80</f>
        <v/>
      </c>
      <c r="M80" s="41" t="str">
        <f>'ODRs mirror'!M80</f>
        <v/>
      </c>
    </row>
    <row r="81" spans="1:13" x14ac:dyDescent="0.2">
      <c r="A81" s="34"/>
      <c r="B81" s="34"/>
      <c r="C81" s="34"/>
      <c r="D81" s="34"/>
      <c r="E81" s="34"/>
      <c r="F81" s="34"/>
      <c r="G81" s="34"/>
      <c r="H81" s="41" t="str">
        <f>'ODRs mirror'!H81</f>
        <v/>
      </c>
      <c r="I81" s="41" t="str">
        <f>'ODRs mirror'!I81</f>
        <v/>
      </c>
      <c r="J81" s="41" t="str">
        <f>'ODRs mirror'!J81</f>
        <v/>
      </c>
      <c r="K81" s="41" t="str">
        <f>'ODRs mirror'!K81</f>
        <v/>
      </c>
      <c r="L81" s="41" t="str">
        <f>'ODRs mirror'!L81</f>
        <v/>
      </c>
      <c r="M81" s="41" t="str">
        <f>'ODRs mirror'!M81</f>
        <v/>
      </c>
    </row>
    <row r="82" spans="1:13" x14ac:dyDescent="0.2">
      <c r="A82" s="34"/>
      <c r="B82" s="34"/>
      <c r="C82" s="34"/>
      <c r="D82" s="34"/>
      <c r="E82" s="34"/>
      <c r="F82" s="34"/>
      <c r="G82" s="34"/>
      <c r="H82" s="41" t="str">
        <f>'ODRs mirror'!H82</f>
        <v/>
      </c>
      <c r="I82" s="41" t="str">
        <f>'ODRs mirror'!I82</f>
        <v/>
      </c>
      <c r="J82" s="41" t="str">
        <f>'ODRs mirror'!J82</f>
        <v/>
      </c>
      <c r="K82" s="41" t="str">
        <f>'ODRs mirror'!K82</f>
        <v/>
      </c>
      <c r="L82" s="41" t="str">
        <f>'ODRs mirror'!L82</f>
        <v/>
      </c>
      <c r="M82" s="41" t="str">
        <f>'ODRs mirror'!M82</f>
        <v/>
      </c>
    </row>
    <row r="83" spans="1:13" x14ac:dyDescent="0.2">
      <c r="A83" s="34"/>
      <c r="B83" s="34"/>
      <c r="C83" s="34"/>
      <c r="D83" s="34"/>
      <c r="E83" s="34"/>
      <c r="F83" s="34"/>
      <c r="G83" s="34"/>
      <c r="H83" s="41" t="str">
        <f>'ODRs mirror'!H83</f>
        <v/>
      </c>
      <c r="I83" s="41" t="str">
        <f>'ODRs mirror'!I83</f>
        <v/>
      </c>
      <c r="J83" s="41" t="str">
        <f>'ODRs mirror'!J83</f>
        <v/>
      </c>
      <c r="K83" s="41" t="str">
        <f>'ODRs mirror'!K83</f>
        <v/>
      </c>
      <c r="L83" s="41" t="str">
        <f>'ODRs mirror'!L83</f>
        <v/>
      </c>
      <c r="M83" s="41" t="str">
        <f>'ODRs mirror'!M83</f>
        <v/>
      </c>
    </row>
    <row r="84" spans="1:13" x14ac:dyDescent="0.2">
      <c r="A84" s="34"/>
      <c r="B84" s="34"/>
      <c r="C84" s="34"/>
      <c r="D84" s="34"/>
      <c r="E84" s="34"/>
      <c r="F84" s="34"/>
      <c r="G84" s="34"/>
      <c r="H84" s="41" t="str">
        <f>'ODRs mirror'!H84</f>
        <v/>
      </c>
      <c r="I84" s="41" t="str">
        <f>'ODRs mirror'!I84</f>
        <v/>
      </c>
      <c r="J84" s="41" t="str">
        <f>'ODRs mirror'!J84</f>
        <v/>
      </c>
      <c r="K84" s="41" t="str">
        <f>'ODRs mirror'!K84</f>
        <v/>
      </c>
      <c r="L84" s="41" t="str">
        <f>'ODRs mirror'!L84</f>
        <v/>
      </c>
      <c r="M84" s="41" t="str">
        <f>'ODRs mirror'!M84</f>
        <v/>
      </c>
    </row>
    <row r="85" spans="1:13" x14ac:dyDescent="0.2">
      <c r="A85" s="34"/>
      <c r="B85" s="34"/>
      <c r="C85" s="34"/>
      <c r="D85" s="34"/>
      <c r="E85" s="34"/>
      <c r="F85" s="34"/>
      <c r="G85" s="34"/>
      <c r="H85" s="41" t="str">
        <f>'ODRs mirror'!H85</f>
        <v/>
      </c>
      <c r="I85" s="41" t="str">
        <f>'ODRs mirror'!I85</f>
        <v/>
      </c>
      <c r="J85" s="41" t="str">
        <f>'ODRs mirror'!J85</f>
        <v/>
      </c>
      <c r="K85" s="41" t="str">
        <f>'ODRs mirror'!K85</f>
        <v/>
      </c>
      <c r="L85" s="41" t="str">
        <f>'ODRs mirror'!L85</f>
        <v/>
      </c>
      <c r="M85" s="41" t="str">
        <f>'ODRs mirror'!M85</f>
        <v/>
      </c>
    </row>
    <row r="86" spans="1:13" x14ac:dyDescent="0.2">
      <c r="A86" s="34"/>
      <c r="B86" s="34"/>
      <c r="C86" s="34"/>
      <c r="D86" s="34"/>
      <c r="E86" s="34"/>
      <c r="F86" s="34"/>
      <c r="G86" s="34"/>
      <c r="H86" s="41" t="str">
        <f>'ODRs mirror'!H86</f>
        <v/>
      </c>
      <c r="I86" s="41" t="str">
        <f>'ODRs mirror'!I86</f>
        <v/>
      </c>
      <c r="J86" s="41" t="str">
        <f>'ODRs mirror'!J86</f>
        <v/>
      </c>
      <c r="K86" s="41" t="str">
        <f>'ODRs mirror'!K86</f>
        <v/>
      </c>
      <c r="L86" s="41" t="str">
        <f>'ODRs mirror'!L86</f>
        <v/>
      </c>
      <c r="M86" s="41" t="str">
        <f>'ODRs mirror'!M86</f>
        <v/>
      </c>
    </row>
    <row r="87" spans="1:13" x14ac:dyDescent="0.2">
      <c r="A87" s="34"/>
      <c r="B87" s="34"/>
      <c r="C87" s="34"/>
      <c r="D87" s="34"/>
      <c r="E87" s="34"/>
      <c r="F87" s="34"/>
      <c r="G87" s="34"/>
      <c r="H87" s="41" t="str">
        <f>'ODRs mirror'!H87</f>
        <v/>
      </c>
      <c r="I87" s="41" t="str">
        <f>'ODRs mirror'!I87</f>
        <v/>
      </c>
      <c r="J87" s="41" t="str">
        <f>'ODRs mirror'!J87</f>
        <v/>
      </c>
      <c r="K87" s="41" t="str">
        <f>'ODRs mirror'!K87</f>
        <v/>
      </c>
      <c r="L87" s="41" t="str">
        <f>'ODRs mirror'!L87</f>
        <v/>
      </c>
      <c r="M87" s="41" t="str">
        <f>'ODRs mirror'!M87</f>
        <v/>
      </c>
    </row>
    <row r="88" spans="1:13" x14ac:dyDescent="0.2">
      <c r="A88" s="34"/>
      <c r="B88" s="34"/>
      <c r="C88" s="34"/>
      <c r="D88" s="34"/>
      <c r="E88" s="34"/>
      <c r="F88" s="34"/>
      <c r="G88" s="34"/>
      <c r="H88" s="41" t="str">
        <f>'ODRs mirror'!H88</f>
        <v/>
      </c>
      <c r="I88" s="41" t="str">
        <f>'ODRs mirror'!I88</f>
        <v/>
      </c>
      <c r="J88" s="41" t="str">
        <f>'ODRs mirror'!J88</f>
        <v/>
      </c>
      <c r="K88" s="41" t="str">
        <f>'ODRs mirror'!K88</f>
        <v/>
      </c>
      <c r="L88" s="41" t="str">
        <f>'ODRs mirror'!L88</f>
        <v/>
      </c>
      <c r="M88" s="41" t="str">
        <f>'ODRs mirror'!M88</f>
        <v/>
      </c>
    </row>
    <row r="89" spans="1:13" x14ac:dyDescent="0.2">
      <c r="A89" s="34"/>
      <c r="B89" s="34"/>
      <c r="C89" s="34"/>
      <c r="D89" s="34"/>
      <c r="E89" s="34"/>
      <c r="F89" s="34"/>
      <c r="G89" s="34"/>
      <c r="H89" s="41" t="str">
        <f>'ODRs mirror'!H89</f>
        <v/>
      </c>
      <c r="I89" s="41" t="str">
        <f>'ODRs mirror'!I89</f>
        <v/>
      </c>
      <c r="J89" s="41" t="str">
        <f>'ODRs mirror'!J89</f>
        <v/>
      </c>
      <c r="K89" s="41" t="str">
        <f>'ODRs mirror'!K89</f>
        <v/>
      </c>
      <c r="L89" s="41" t="str">
        <f>'ODRs mirror'!L89</f>
        <v/>
      </c>
      <c r="M89" s="41" t="str">
        <f>'ODRs mirror'!M89</f>
        <v/>
      </c>
    </row>
    <row r="90" spans="1:13" x14ac:dyDescent="0.2">
      <c r="A90" s="34"/>
      <c r="B90" s="34"/>
      <c r="C90" s="34"/>
      <c r="D90" s="34"/>
      <c r="E90" s="34"/>
      <c r="F90" s="34"/>
      <c r="G90" s="34"/>
      <c r="H90" s="41" t="str">
        <f>'ODRs mirror'!H90</f>
        <v/>
      </c>
      <c r="I90" s="41" t="str">
        <f>'ODRs mirror'!I90</f>
        <v/>
      </c>
      <c r="J90" s="41" t="str">
        <f>'ODRs mirror'!J90</f>
        <v/>
      </c>
      <c r="K90" s="41" t="str">
        <f>'ODRs mirror'!K90</f>
        <v/>
      </c>
      <c r="L90" s="41" t="str">
        <f>'ODRs mirror'!L90</f>
        <v/>
      </c>
      <c r="M90" s="41" t="str">
        <f>'ODRs mirror'!M90</f>
        <v/>
      </c>
    </row>
    <row r="91" spans="1:13" x14ac:dyDescent="0.2">
      <c r="A91" s="34"/>
      <c r="B91" s="34"/>
      <c r="C91" s="34"/>
      <c r="D91" s="34"/>
      <c r="E91" s="34"/>
      <c r="F91" s="34"/>
      <c r="G91" s="34"/>
      <c r="H91" s="41" t="str">
        <f>'ODRs mirror'!H91</f>
        <v/>
      </c>
      <c r="I91" s="41" t="str">
        <f>'ODRs mirror'!I91</f>
        <v/>
      </c>
      <c r="J91" s="41" t="str">
        <f>'ODRs mirror'!J91</f>
        <v/>
      </c>
      <c r="K91" s="41" t="str">
        <f>'ODRs mirror'!K91</f>
        <v/>
      </c>
      <c r="L91" s="41" t="str">
        <f>'ODRs mirror'!L91</f>
        <v/>
      </c>
      <c r="M91" s="41" t="str">
        <f>'ODRs mirror'!M91</f>
        <v/>
      </c>
    </row>
    <row r="92" spans="1:13" x14ac:dyDescent="0.2">
      <c r="A92" s="34"/>
      <c r="B92" s="34"/>
      <c r="C92" s="34"/>
      <c r="D92" s="34"/>
      <c r="E92" s="34"/>
      <c r="F92" s="34"/>
      <c r="G92" s="34"/>
      <c r="H92" s="41" t="str">
        <f>'ODRs mirror'!H92</f>
        <v/>
      </c>
      <c r="I92" s="41" t="str">
        <f>'ODRs mirror'!I92</f>
        <v/>
      </c>
      <c r="J92" s="41" t="str">
        <f>'ODRs mirror'!J92</f>
        <v/>
      </c>
      <c r="K92" s="41" t="str">
        <f>'ODRs mirror'!K92</f>
        <v/>
      </c>
      <c r="L92" s="41" t="str">
        <f>'ODRs mirror'!L92</f>
        <v/>
      </c>
      <c r="M92" s="41" t="str">
        <f>'ODRs mirror'!M92</f>
        <v/>
      </c>
    </row>
    <row r="93" spans="1:13" x14ac:dyDescent="0.2">
      <c r="A93" s="34"/>
      <c r="B93" s="34"/>
      <c r="C93" s="34"/>
      <c r="D93" s="34"/>
      <c r="E93" s="34"/>
      <c r="F93" s="34"/>
      <c r="G93" s="34"/>
      <c r="H93" s="41" t="str">
        <f>'ODRs mirror'!H93</f>
        <v/>
      </c>
      <c r="I93" s="41" t="str">
        <f>'ODRs mirror'!I93</f>
        <v/>
      </c>
      <c r="J93" s="41" t="str">
        <f>'ODRs mirror'!J93</f>
        <v/>
      </c>
      <c r="K93" s="41" t="str">
        <f>'ODRs mirror'!K93</f>
        <v/>
      </c>
      <c r="L93" s="41" t="str">
        <f>'ODRs mirror'!L93</f>
        <v/>
      </c>
      <c r="M93" s="41" t="str">
        <f>'ODRs mirror'!M93</f>
        <v/>
      </c>
    </row>
    <row r="94" spans="1:13" x14ac:dyDescent="0.2">
      <c r="A94" s="34"/>
      <c r="B94" s="34"/>
      <c r="C94" s="34"/>
      <c r="D94" s="34"/>
      <c r="E94" s="34"/>
      <c r="F94" s="34"/>
      <c r="G94" s="34"/>
      <c r="H94" s="41" t="str">
        <f>'ODRs mirror'!H94</f>
        <v/>
      </c>
      <c r="I94" s="41" t="str">
        <f>'ODRs mirror'!I94</f>
        <v/>
      </c>
      <c r="J94" s="41" t="str">
        <f>'ODRs mirror'!J94</f>
        <v/>
      </c>
      <c r="K94" s="41" t="str">
        <f>'ODRs mirror'!K94</f>
        <v/>
      </c>
      <c r="L94" s="41" t="str">
        <f>'ODRs mirror'!L94</f>
        <v/>
      </c>
      <c r="M94" s="41" t="str">
        <f>'ODRs mirror'!M94</f>
        <v/>
      </c>
    </row>
    <row r="95" spans="1:13" x14ac:dyDescent="0.2">
      <c r="A95" s="34"/>
      <c r="B95" s="34"/>
      <c r="C95" s="34"/>
      <c r="D95" s="34"/>
      <c r="E95" s="34"/>
      <c r="F95" s="34"/>
      <c r="G95" s="34"/>
      <c r="H95" s="41" t="str">
        <f>'ODRs mirror'!H95</f>
        <v/>
      </c>
      <c r="I95" s="41" t="str">
        <f>'ODRs mirror'!I95</f>
        <v/>
      </c>
      <c r="J95" s="41" t="str">
        <f>'ODRs mirror'!J95</f>
        <v/>
      </c>
      <c r="K95" s="41" t="str">
        <f>'ODRs mirror'!K95</f>
        <v/>
      </c>
      <c r="L95" s="41" t="str">
        <f>'ODRs mirror'!L95</f>
        <v/>
      </c>
      <c r="M95" s="41" t="str">
        <f>'ODRs mirror'!M95</f>
        <v/>
      </c>
    </row>
    <row r="96" spans="1:13" x14ac:dyDescent="0.2">
      <c r="A96" s="34"/>
      <c r="B96" s="34"/>
      <c r="C96" s="34"/>
      <c r="D96" s="34"/>
      <c r="E96" s="34"/>
      <c r="F96" s="34"/>
      <c r="G96" s="34"/>
      <c r="H96" s="41" t="str">
        <f>'ODRs mirror'!H96</f>
        <v/>
      </c>
      <c r="I96" s="41" t="str">
        <f>'ODRs mirror'!I96</f>
        <v/>
      </c>
      <c r="J96" s="41" t="str">
        <f>'ODRs mirror'!J96</f>
        <v/>
      </c>
      <c r="K96" s="41" t="str">
        <f>'ODRs mirror'!K96</f>
        <v/>
      </c>
      <c r="L96" s="41" t="str">
        <f>'ODRs mirror'!L96</f>
        <v/>
      </c>
      <c r="M96" s="41" t="str">
        <f>'ODRs mirror'!M96</f>
        <v/>
      </c>
    </row>
    <row r="97" spans="1:13" x14ac:dyDescent="0.2">
      <c r="A97" s="34"/>
      <c r="B97" s="34"/>
      <c r="C97" s="34"/>
      <c r="D97" s="34"/>
      <c r="E97" s="34"/>
      <c r="F97" s="34"/>
      <c r="G97" s="34"/>
      <c r="H97" s="41" t="str">
        <f>'ODRs mirror'!H97</f>
        <v/>
      </c>
      <c r="I97" s="41" t="str">
        <f>'ODRs mirror'!I97</f>
        <v/>
      </c>
      <c r="J97" s="41" t="str">
        <f>'ODRs mirror'!J97</f>
        <v/>
      </c>
      <c r="K97" s="41" t="str">
        <f>'ODRs mirror'!K97</f>
        <v/>
      </c>
      <c r="L97" s="41" t="str">
        <f>'ODRs mirror'!L97</f>
        <v/>
      </c>
      <c r="M97" s="41" t="str">
        <f>'ODRs mirror'!M97</f>
        <v/>
      </c>
    </row>
    <row r="98" spans="1:13" x14ac:dyDescent="0.2">
      <c r="A98" s="34"/>
      <c r="B98" s="34"/>
      <c r="C98" s="34"/>
      <c r="D98" s="34"/>
      <c r="E98" s="34"/>
      <c r="F98" s="34"/>
      <c r="G98" s="34"/>
      <c r="H98" s="41" t="str">
        <f>'ODRs mirror'!H98</f>
        <v/>
      </c>
      <c r="I98" s="41" t="str">
        <f>'ODRs mirror'!I98</f>
        <v/>
      </c>
      <c r="J98" s="41" t="str">
        <f>'ODRs mirror'!J98</f>
        <v/>
      </c>
      <c r="K98" s="41" t="str">
        <f>'ODRs mirror'!K98</f>
        <v/>
      </c>
      <c r="L98" s="41" t="str">
        <f>'ODRs mirror'!L98</f>
        <v/>
      </c>
      <c r="M98" s="41" t="str">
        <f>'ODRs mirror'!M98</f>
        <v/>
      </c>
    </row>
    <row r="99" spans="1:13" x14ac:dyDescent="0.2">
      <c r="A99" s="34"/>
      <c r="B99" s="34"/>
      <c r="C99" s="34"/>
      <c r="D99" s="34"/>
      <c r="E99" s="34"/>
      <c r="F99" s="34"/>
      <c r="G99" s="34"/>
      <c r="H99" s="41" t="str">
        <f>'ODRs mirror'!H99</f>
        <v/>
      </c>
      <c r="I99" s="41" t="str">
        <f>'ODRs mirror'!I99</f>
        <v/>
      </c>
      <c r="J99" s="41" t="str">
        <f>'ODRs mirror'!J99</f>
        <v/>
      </c>
      <c r="K99" s="41" t="str">
        <f>'ODRs mirror'!K99</f>
        <v/>
      </c>
      <c r="L99" s="41" t="str">
        <f>'ODRs mirror'!L99</f>
        <v/>
      </c>
      <c r="M99" s="41" t="str">
        <f>'ODRs mirror'!M99</f>
        <v/>
      </c>
    </row>
    <row r="100" spans="1:13" x14ac:dyDescent="0.2">
      <c r="A100" s="34"/>
      <c r="B100" s="34"/>
      <c r="C100" s="34"/>
      <c r="D100" s="34"/>
      <c r="E100" s="34"/>
      <c r="F100" s="34"/>
      <c r="G100" s="34"/>
      <c r="H100" s="41" t="str">
        <f>'ODRs mirror'!H100</f>
        <v/>
      </c>
      <c r="I100" s="41" t="str">
        <f>'ODRs mirror'!I100</f>
        <v/>
      </c>
      <c r="J100" s="41" t="str">
        <f>'ODRs mirror'!J100</f>
        <v/>
      </c>
      <c r="K100" s="41" t="str">
        <f>'ODRs mirror'!K100</f>
        <v/>
      </c>
      <c r="L100" s="41" t="str">
        <f>'ODRs mirror'!L100</f>
        <v/>
      </c>
      <c r="M100" s="41" t="str">
        <f>'ODRs mirror'!M100</f>
        <v/>
      </c>
    </row>
    <row r="101" spans="1:13" x14ac:dyDescent="0.2">
      <c r="A101" s="34"/>
      <c r="B101" s="34"/>
      <c r="C101" s="34"/>
      <c r="D101" s="34"/>
      <c r="E101" s="34"/>
      <c r="F101" s="34"/>
      <c r="G101" s="34"/>
      <c r="H101" s="41" t="str">
        <f>'ODRs mirror'!H101</f>
        <v/>
      </c>
      <c r="I101" s="41" t="str">
        <f>'ODRs mirror'!I101</f>
        <v/>
      </c>
      <c r="J101" s="41" t="str">
        <f>'ODRs mirror'!J101</f>
        <v/>
      </c>
      <c r="K101" s="41" t="str">
        <f>'ODRs mirror'!K101</f>
        <v/>
      </c>
      <c r="L101" s="41" t="str">
        <f>'ODRs mirror'!L101</f>
        <v/>
      </c>
      <c r="M101" s="41" t="str">
        <f>'ODRs mirror'!M101</f>
        <v/>
      </c>
    </row>
    <row r="102" spans="1:13" x14ac:dyDescent="0.2">
      <c r="A102" s="34"/>
      <c r="B102" s="34"/>
      <c r="C102" s="34"/>
      <c r="D102" s="34"/>
      <c r="E102" s="34"/>
      <c r="F102" s="34"/>
      <c r="G102" s="34"/>
      <c r="H102" s="41" t="str">
        <f>'ODRs mirror'!H102</f>
        <v/>
      </c>
      <c r="I102" s="41" t="str">
        <f>'ODRs mirror'!I102</f>
        <v/>
      </c>
      <c r="J102" s="41" t="str">
        <f>'ODRs mirror'!J102</f>
        <v/>
      </c>
      <c r="K102" s="41" t="str">
        <f>'ODRs mirror'!K102</f>
        <v/>
      </c>
      <c r="L102" s="41" t="str">
        <f>'ODRs mirror'!L102</f>
        <v/>
      </c>
      <c r="M102" s="41" t="str">
        <f>'ODRs mirror'!M102</f>
        <v/>
      </c>
    </row>
    <row r="103" spans="1:13" x14ac:dyDescent="0.2">
      <c r="A103" s="34"/>
      <c r="B103" s="34"/>
      <c r="C103" s="34"/>
      <c r="D103" s="34"/>
      <c r="E103" s="34"/>
      <c r="F103" s="34"/>
      <c r="G103" s="34"/>
      <c r="H103" s="41" t="str">
        <f>'ODRs mirror'!H103</f>
        <v/>
      </c>
      <c r="I103" s="41" t="str">
        <f>'ODRs mirror'!I103</f>
        <v/>
      </c>
      <c r="J103" s="41" t="str">
        <f>'ODRs mirror'!J103</f>
        <v/>
      </c>
      <c r="K103" s="41" t="str">
        <f>'ODRs mirror'!K103</f>
        <v/>
      </c>
      <c r="L103" s="41" t="str">
        <f>'ODRs mirror'!L103</f>
        <v/>
      </c>
      <c r="M103" s="41" t="str">
        <f>'ODRs mirror'!M103</f>
        <v/>
      </c>
    </row>
    <row r="104" spans="1:13" x14ac:dyDescent="0.2">
      <c r="A104" s="34"/>
      <c r="B104" s="34"/>
      <c r="C104" s="34"/>
      <c r="D104" s="34"/>
      <c r="E104" s="34"/>
      <c r="F104" s="34"/>
      <c r="G104" s="34"/>
      <c r="H104" s="41" t="str">
        <f>'ODRs mirror'!H104</f>
        <v/>
      </c>
      <c r="I104" s="41" t="str">
        <f>'ODRs mirror'!I104</f>
        <v/>
      </c>
      <c r="J104" s="41" t="str">
        <f>'ODRs mirror'!J104</f>
        <v/>
      </c>
      <c r="K104" s="41" t="str">
        <f>'ODRs mirror'!K104</f>
        <v/>
      </c>
      <c r="L104" s="41" t="str">
        <f>'ODRs mirror'!L104</f>
        <v/>
      </c>
      <c r="M104" s="41" t="str">
        <f>'ODRs mirror'!M104</f>
        <v/>
      </c>
    </row>
    <row r="105" spans="1:13" x14ac:dyDescent="0.2">
      <c r="A105" s="34"/>
      <c r="B105" s="34"/>
      <c r="C105" s="34"/>
      <c r="D105" s="34"/>
      <c r="E105" s="34"/>
      <c r="F105" s="34"/>
      <c r="G105" s="34"/>
      <c r="H105" s="41" t="str">
        <f>'ODRs mirror'!H105</f>
        <v/>
      </c>
      <c r="I105" s="41" t="str">
        <f>'ODRs mirror'!I105</f>
        <v/>
      </c>
      <c r="J105" s="41" t="str">
        <f>'ODRs mirror'!J105</f>
        <v/>
      </c>
      <c r="K105" s="41" t="str">
        <f>'ODRs mirror'!K105</f>
        <v/>
      </c>
      <c r="L105" s="41" t="str">
        <f>'ODRs mirror'!L105</f>
        <v/>
      </c>
      <c r="M105" s="41" t="str">
        <f>'ODRs mirror'!M105</f>
        <v/>
      </c>
    </row>
    <row r="106" spans="1:13" x14ac:dyDescent="0.2">
      <c r="A106" s="34"/>
      <c r="B106" s="34"/>
      <c r="C106" s="34"/>
      <c r="D106" s="34"/>
      <c r="E106" s="34"/>
      <c r="F106" s="34"/>
      <c r="G106" s="34"/>
      <c r="H106" s="41" t="str">
        <f>'ODRs mirror'!H106</f>
        <v/>
      </c>
      <c r="I106" s="41" t="str">
        <f>'ODRs mirror'!I106</f>
        <v/>
      </c>
      <c r="J106" s="41" t="str">
        <f>'ODRs mirror'!J106</f>
        <v/>
      </c>
      <c r="K106" s="41" t="str">
        <f>'ODRs mirror'!K106</f>
        <v/>
      </c>
      <c r="L106" s="41" t="str">
        <f>'ODRs mirror'!L106</f>
        <v/>
      </c>
      <c r="M106" s="41" t="str">
        <f>'ODRs mirror'!M106</f>
        <v/>
      </c>
    </row>
    <row r="107" spans="1:13" x14ac:dyDescent="0.2">
      <c r="A107" s="34"/>
      <c r="B107" s="34"/>
      <c r="C107" s="34"/>
      <c r="D107" s="34"/>
      <c r="E107" s="34"/>
      <c r="F107" s="34"/>
      <c r="G107" s="34"/>
      <c r="H107" s="41" t="str">
        <f>'ODRs mirror'!H107</f>
        <v/>
      </c>
      <c r="I107" s="41" t="str">
        <f>'ODRs mirror'!I107</f>
        <v/>
      </c>
      <c r="J107" s="41" t="str">
        <f>'ODRs mirror'!J107</f>
        <v/>
      </c>
      <c r="K107" s="41" t="str">
        <f>'ODRs mirror'!K107</f>
        <v/>
      </c>
      <c r="L107" s="41" t="str">
        <f>'ODRs mirror'!L107</f>
        <v/>
      </c>
      <c r="M107" s="41" t="str">
        <f>'ODRs mirror'!M107</f>
        <v/>
      </c>
    </row>
    <row r="108" spans="1:13" x14ac:dyDescent="0.2">
      <c r="A108" s="34"/>
      <c r="B108" s="34"/>
      <c r="C108" s="34"/>
      <c r="D108" s="34"/>
      <c r="E108" s="34"/>
      <c r="F108" s="34"/>
      <c r="G108" s="34"/>
      <c r="H108" s="41" t="str">
        <f>'ODRs mirror'!H108</f>
        <v/>
      </c>
      <c r="I108" s="41" t="str">
        <f>'ODRs mirror'!I108</f>
        <v/>
      </c>
      <c r="J108" s="41" t="str">
        <f>'ODRs mirror'!J108</f>
        <v/>
      </c>
      <c r="K108" s="41" t="str">
        <f>'ODRs mirror'!K108</f>
        <v/>
      </c>
      <c r="L108" s="41" t="str">
        <f>'ODRs mirror'!L108</f>
        <v/>
      </c>
      <c r="M108" s="41" t="str">
        <f>'ODRs mirror'!M108</f>
        <v/>
      </c>
    </row>
    <row r="109" spans="1:13" x14ac:dyDescent="0.2">
      <c r="A109" s="34"/>
      <c r="B109" s="34"/>
      <c r="C109" s="34"/>
      <c r="D109" s="34"/>
      <c r="E109" s="34"/>
      <c r="F109" s="34"/>
      <c r="G109" s="34"/>
      <c r="H109" s="41" t="str">
        <f>'ODRs mirror'!H109</f>
        <v/>
      </c>
      <c r="I109" s="41" t="str">
        <f>'ODRs mirror'!I109</f>
        <v/>
      </c>
      <c r="J109" s="41" t="str">
        <f>'ODRs mirror'!J109</f>
        <v/>
      </c>
      <c r="K109" s="41" t="str">
        <f>'ODRs mirror'!K109</f>
        <v/>
      </c>
      <c r="L109" s="41" t="str">
        <f>'ODRs mirror'!L109</f>
        <v/>
      </c>
      <c r="M109" s="41" t="str">
        <f>'ODRs mirror'!M109</f>
        <v/>
      </c>
    </row>
    <row r="110" spans="1:13" x14ac:dyDescent="0.2">
      <c r="A110" s="34"/>
      <c r="B110" s="34"/>
      <c r="C110" s="34"/>
      <c r="D110" s="34"/>
      <c r="E110" s="34"/>
      <c r="F110" s="34"/>
      <c r="G110" s="34"/>
      <c r="H110" s="41" t="str">
        <f>'ODRs mirror'!H110</f>
        <v/>
      </c>
      <c r="I110" s="41" t="str">
        <f>'ODRs mirror'!I110</f>
        <v/>
      </c>
      <c r="J110" s="41" t="str">
        <f>'ODRs mirror'!J110</f>
        <v/>
      </c>
      <c r="K110" s="41" t="str">
        <f>'ODRs mirror'!K110</f>
        <v/>
      </c>
      <c r="L110" s="41" t="str">
        <f>'ODRs mirror'!L110</f>
        <v/>
      </c>
      <c r="M110" s="41" t="str">
        <f>'ODRs mirror'!M110</f>
        <v/>
      </c>
    </row>
    <row r="111" spans="1:13" x14ac:dyDescent="0.2">
      <c r="A111" s="34"/>
      <c r="B111" s="34"/>
      <c r="C111" s="34"/>
      <c r="D111" s="34"/>
      <c r="E111" s="34"/>
      <c r="F111" s="34"/>
      <c r="G111" s="34"/>
      <c r="H111" s="41" t="str">
        <f>'ODRs mirror'!H111</f>
        <v/>
      </c>
      <c r="I111" s="41" t="str">
        <f>'ODRs mirror'!I111</f>
        <v/>
      </c>
      <c r="J111" s="41" t="str">
        <f>'ODRs mirror'!J111</f>
        <v/>
      </c>
      <c r="K111" s="41" t="str">
        <f>'ODRs mirror'!K111</f>
        <v/>
      </c>
      <c r="L111" s="41" t="str">
        <f>'ODRs mirror'!L111</f>
        <v/>
      </c>
      <c r="M111" s="41" t="str">
        <f>'ODRs mirror'!M111</f>
        <v/>
      </c>
    </row>
    <row r="112" spans="1:13" x14ac:dyDescent="0.2">
      <c r="A112" s="34"/>
      <c r="B112" s="34"/>
      <c r="C112" s="34"/>
      <c r="D112" s="34"/>
      <c r="E112" s="34"/>
      <c r="F112" s="34"/>
      <c r="G112" s="34"/>
      <c r="H112" s="41" t="str">
        <f>'ODRs mirror'!H112</f>
        <v/>
      </c>
      <c r="I112" s="41" t="str">
        <f>'ODRs mirror'!I112</f>
        <v/>
      </c>
      <c r="J112" s="41" t="str">
        <f>'ODRs mirror'!J112</f>
        <v/>
      </c>
      <c r="K112" s="41" t="str">
        <f>'ODRs mirror'!K112</f>
        <v/>
      </c>
      <c r="L112" s="41" t="str">
        <f>'ODRs mirror'!L112</f>
        <v/>
      </c>
      <c r="M112" s="41" t="str">
        <f>'ODRs mirror'!M112</f>
        <v/>
      </c>
    </row>
    <row r="113" spans="1:13" x14ac:dyDescent="0.2">
      <c r="A113" s="34"/>
      <c r="B113" s="34"/>
      <c r="C113" s="34"/>
      <c r="D113" s="34"/>
      <c r="E113" s="34"/>
      <c r="F113" s="34"/>
      <c r="G113" s="34"/>
      <c r="H113" s="41" t="str">
        <f>'ODRs mirror'!H113</f>
        <v/>
      </c>
      <c r="I113" s="41" t="str">
        <f>'ODRs mirror'!I113</f>
        <v/>
      </c>
      <c r="J113" s="41" t="str">
        <f>'ODRs mirror'!J113</f>
        <v/>
      </c>
      <c r="K113" s="41" t="str">
        <f>'ODRs mirror'!K113</f>
        <v/>
      </c>
      <c r="L113" s="41" t="str">
        <f>'ODRs mirror'!L113</f>
        <v/>
      </c>
      <c r="M113" s="41" t="str">
        <f>'ODRs mirror'!M113</f>
        <v/>
      </c>
    </row>
    <row r="114" spans="1:13" x14ac:dyDescent="0.2">
      <c r="A114" s="34"/>
      <c r="B114" s="34"/>
      <c r="C114" s="34"/>
      <c r="D114" s="34"/>
      <c r="E114" s="34"/>
      <c r="F114" s="34"/>
      <c r="G114" s="34"/>
      <c r="H114" s="41" t="str">
        <f>'ODRs mirror'!H114</f>
        <v/>
      </c>
      <c r="I114" s="41" t="str">
        <f>'ODRs mirror'!I114</f>
        <v/>
      </c>
      <c r="J114" s="41" t="str">
        <f>'ODRs mirror'!J114</f>
        <v/>
      </c>
      <c r="K114" s="41" t="str">
        <f>'ODRs mirror'!K114</f>
        <v/>
      </c>
      <c r="L114" s="41" t="str">
        <f>'ODRs mirror'!L114</f>
        <v/>
      </c>
      <c r="M114" s="41" t="str">
        <f>'ODRs mirror'!M114</f>
        <v/>
      </c>
    </row>
    <row r="115" spans="1:13" x14ac:dyDescent="0.2">
      <c r="A115" s="34"/>
      <c r="B115" s="34"/>
      <c r="C115" s="34"/>
      <c r="D115" s="34"/>
      <c r="E115" s="34"/>
      <c r="F115" s="34"/>
      <c r="G115" s="34"/>
      <c r="H115" s="41" t="str">
        <f>'ODRs mirror'!H115</f>
        <v/>
      </c>
      <c r="I115" s="41" t="str">
        <f>'ODRs mirror'!I115</f>
        <v/>
      </c>
      <c r="J115" s="41" t="str">
        <f>'ODRs mirror'!J115</f>
        <v/>
      </c>
      <c r="K115" s="41" t="str">
        <f>'ODRs mirror'!K115</f>
        <v/>
      </c>
      <c r="L115" s="41" t="str">
        <f>'ODRs mirror'!L115</f>
        <v/>
      </c>
      <c r="M115" s="41" t="str">
        <f>'ODRs mirror'!M115</f>
        <v/>
      </c>
    </row>
    <row r="116" spans="1:13" x14ac:dyDescent="0.2">
      <c r="A116" s="34"/>
      <c r="B116" s="34"/>
      <c r="C116" s="34"/>
      <c r="D116" s="34"/>
      <c r="E116" s="34"/>
      <c r="F116" s="34"/>
      <c r="G116" s="34"/>
      <c r="H116" s="41" t="str">
        <f>'ODRs mirror'!H116</f>
        <v/>
      </c>
      <c r="I116" s="41" t="str">
        <f>'ODRs mirror'!I116</f>
        <v/>
      </c>
      <c r="J116" s="41" t="str">
        <f>'ODRs mirror'!J116</f>
        <v/>
      </c>
      <c r="K116" s="41" t="str">
        <f>'ODRs mirror'!K116</f>
        <v/>
      </c>
      <c r="L116" s="41" t="str">
        <f>'ODRs mirror'!L116</f>
        <v/>
      </c>
      <c r="M116" s="41" t="str">
        <f>'ODRs mirror'!M116</f>
        <v/>
      </c>
    </row>
    <row r="117" spans="1:13" x14ac:dyDescent="0.2">
      <c r="A117" s="34"/>
      <c r="B117" s="34"/>
      <c r="C117" s="34"/>
      <c r="D117" s="34"/>
      <c r="E117" s="34"/>
      <c r="F117" s="34"/>
      <c r="G117" s="34"/>
      <c r="H117" s="41" t="str">
        <f>'ODRs mirror'!H117</f>
        <v/>
      </c>
      <c r="I117" s="41" t="str">
        <f>'ODRs mirror'!I117</f>
        <v/>
      </c>
      <c r="J117" s="41" t="str">
        <f>'ODRs mirror'!J117</f>
        <v/>
      </c>
      <c r="K117" s="41" t="str">
        <f>'ODRs mirror'!K117</f>
        <v/>
      </c>
      <c r="L117" s="41" t="str">
        <f>'ODRs mirror'!L117</f>
        <v/>
      </c>
      <c r="M117" s="41" t="str">
        <f>'ODRs mirror'!M117</f>
        <v/>
      </c>
    </row>
    <row r="118" spans="1:13" x14ac:dyDescent="0.2">
      <c r="A118" s="34"/>
      <c r="B118" s="34"/>
      <c r="C118" s="34"/>
      <c r="D118" s="34"/>
      <c r="E118" s="34"/>
      <c r="F118" s="34"/>
      <c r="G118" s="34"/>
      <c r="H118" s="41" t="str">
        <f>'ODRs mirror'!H118</f>
        <v/>
      </c>
      <c r="I118" s="41" t="str">
        <f>'ODRs mirror'!I118</f>
        <v/>
      </c>
      <c r="J118" s="41" t="str">
        <f>'ODRs mirror'!J118</f>
        <v/>
      </c>
      <c r="K118" s="41" t="str">
        <f>'ODRs mirror'!K118</f>
        <v/>
      </c>
      <c r="L118" s="41" t="str">
        <f>'ODRs mirror'!L118</f>
        <v/>
      </c>
      <c r="M118" s="41" t="str">
        <f>'ODRs mirror'!M118</f>
        <v/>
      </c>
    </row>
    <row r="119" spans="1:13" x14ac:dyDescent="0.2">
      <c r="A119" s="34"/>
      <c r="B119" s="34"/>
      <c r="C119" s="34"/>
      <c r="D119" s="34"/>
      <c r="E119" s="34"/>
      <c r="F119" s="34"/>
      <c r="G119" s="34"/>
      <c r="H119" s="41" t="str">
        <f>'ODRs mirror'!H119</f>
        <v/>
      </c>
      <c r="I119" s="41" t="str">
        <f>'ODRs mirror'!I119</f>
        <v/>
      </c>
      <c r="J119" s="41" t="str">
        <f>'ODRs mirror'!J119</f>
        <v/>
      </c>
      <c r="K119" s="41" t="str">
        <f>'ODRs mirror'!K119</f>
        <v/>
      </c>
      <c r="L119" s="41" t="str">
        <f>'ODRs mirror'!L119</f>
        <v/>
      </c>
      <c r="M119" s="41" t="str">
        <f>'ODRs mirror'!M119</f>
        <v/>
      </c>
    </row>
    <row r="120" spans="1:13" x14ac:dyDescent="0.2">
      <c r="A120" s="34"/>
      <c r="B120" s="34"/>
      <c r="C120" s="34"/>
      <c r="D120" s="34"/>
      <c r="E120" s="34"/>
      <c r="F120" s="34"/>
      <c r="G120" s="34"/>
      <c r="H120" s="41" t="str">
        <f>'ODRs mirror'!H120</f>
        <v/>
      </c>
      <c r="I120" s="41" t="str">
        <f>'ODRs mirror'!I120</f>
        <v/>
      </c>
      <c r="J120" s="41" t="str">
        <f>'ODRs mirror'!J120</f>
        <v/>
      </c>
      <c r="K120" s="41" t="str">
        <f>'ODRs mirror'!K120</f>
        <v/>
      </c>
      <c r="L120" s="41" t="str">
        <f>'ODRs mirror'!L120</f>
        <v/>
      </c>
      <c r="M120" s="41" t="str">
        <f>'ODRs mirror'!M120</f>
        <v/>
      </c>
    </row>
    <row r="121" spans="1:13" x14ac:dyDescent="0.2">
      <c r="A121" s="34"/>
      <c r="B121" s="34"/>
      <c r="C121" s="34"/>
      <c r="D121" s="34"/>
      <c r="E121" s="34"/>
      <c r="F121" s="34"/>
      <c r="G121" s="34"/>
      <c r="H121" s="41" t="str">
        <f>'ODRs mirror'!H121</f>
        <v/>
      </c>
      <c r="I121" s="41" t="str">
        <f>'ODRs mirror'!I121</f>
        <v/>
      </c>
      <c r="J121" s="41" t="str">
        <f>'ODRs mirror'!J121</f>
        <v/>
      </c>
      <c r="K121" s="41" t="str">
        <f>'ODRs mirror'!K121</f>
        <v/>
      </c>
      <c r="L121" s="41" t="str">
        <f>'ODRs mirror'!L121</f>
        <v/>
      </c>
      <c r="M121" s="41" t="str">
        <f>'ODRs mirror'!M121</f>
        <v/>
      </c>
    </row>
    <row r="122" spans="1:13" x14ac:dyDescent="0.2">
      <c r="A122" s="34"/>
      <c r="B122" s="34"/>
      <c r="C122" s="34"/>
      <c r="D122" s="34"/>
      <c r="E122" s="34"/>
      <c r="F122" s="34"/>
      <c r="G122" s="34"/>
      <c r="H122" s="41" t="str">
        <f>'ODRs mirror'!H122</f>
        <v/>
      </c>
      <c r="I122" s="41" t="str">
        <f>'ODRs mirror'!I122</f>
        <v/>
      </c>
      <c r="J122" s="41" t="str">
        <f>'ODRs mirror'!J122</f>
        <v/>
      </c>
      <c r="K122" s="41" t="str">
        <f>'ODRs mirror'!K122</f>
        <v/>
      </c>
      <c r="L122" s="41" t="str">
        <f>'ODRs mirror'!L122</f>
        <v/>
      </c>
      <c r="M122" s="41" t="str">
        <f>'ODRs mirror'!M122</f>
        <v/>
      </c>
    </row>
    <row r="123" spans="1:13" x14ac:dyDescent="0.2">
      <c r="A123" s="34"/>
      <c r="B123" s="34"/>
      <c r="C123" s="34"/>
      <c r="D123" s="34"/>
      <c r="E123" s="34"/>
      <c r="F123" s="34"/>
      <c r="G123" s="34"/>
      <c r="H123" s="41" t="str">
        <f>'ODRs mirror'!H123</f>
        <v/>
      </c>
      <c r="I123" s="41" t="str">
        <f>'ODRs mirror'!I123</f>
        <v/>
      </c>
      <c r="J123" s="41" t="str">
        <f>'ODRs mirror'!J123</f>
        <v/>
      </c>
      <c r="K123" s="41" t="str">
        <f>'ODRs mirror'!K123</f>
        <v/>
      </c>
      <c r="L123" s="41" t="str">
        <f>'ODRs mirror'!L123</f>
        <v/>
      </c>
      <c r="M123" s="41" t="str">
        <f>'ODRs mirror'!M123</f>
        <v/>
      </c>
    </row>
    <row r="124" spans="1:13" x14ac:dyDescent="0.2">
      <c r="A124" s="34"/>
      <c r="B124" s="34"/>
      <c r="C124" s="34"/>
      <c r="D124" s="34"/>
      <c r="E124" s="34"/>
      <c r="F124" s="34"/>
      <c r="G124" s="34"/>
      <c r="H124" s="41" t="str">
        <f>'ODRs mirror'!H124</f>
        <v/>
      </c>
      <c r="I124" s="41" t="str">
        <f>'ODRs mirror'!I124</f>
        <v/>
      </c>
      <c r="J124" s="41" t="str">
        <f>'ODRs mirror'!J124</f>
        <v/>
      </c>
      <c r="K124" s="41" t="str">
        <f>'ODRs mirror'!K124</f>
        <v/>
      </c>
      <c r="L124" s="41" t="str">
        <f>'ODRs mirror'!L124</f>
        <v/>
      </c>
      <c r="M124" s="41" t="str">
        <f>'ODRs mirror'!M124</f>
        <v/>
      </c>
    </row>
    <row r="125" spans="1:13" x14ac:dyDescent="0.2">
      <c r="A125" s="34"/>
      <c r="B125" s="34"/>
      <c r="C125" s="34"/>
      <c r="D125" s="34"/>
      <c r="E125" s="34"/>
      <c r="F125" s="34"/>
      <c r="G125" s="34"/>
      <c r="H125" s="41" t="str">
        <f>'ODRs mirror'!H125</f>
        <v/>
      </c>
      <c r="I125" s="41" t="str">
        <f>'ODRs mirror'!I125</f>
        <v/>
      </c>
      <c r="J125" s="41" t="str">
        <f>'ODRs mirror'!J125</f>
        <v/>
      </c>
      <c r="K125" s="41" t="str">
        <f>'ODRs mirror'!K125</f>
        <v/>
      </c>
      <c r="L125" s="41" t="str">
        <f>'ODRs mirror'!L125</f>
        <v/>
      </c>
      <c r="M125" s="41" t="str">
        <f>'ODRs mirror'!M125</f>
        <v/>
      </c>
    </row>
    <row r="126" spans="1:13" x14ac:dyDescent="0.2">
      <c r="A126" s="34"/>
      <c r="B126" s="34"/>
      <c r="C126" s="34"/>
      <c r="D126" s="34"/>
      <c r="E126" s="34"/>
      <c r="F126" s="34"/>
      <c r="G126" s="34"/>
      <c r="H126" s="41" t="str">
        <f>'ODRs mirror'!H126</f>
        <v/>
      </c>
      <c r="I126" s="41" t="str">
        <f>'ODRs mirror'!I126</f>
        <v/>
      </c>
      <c r="J126" s="41" t="str">
        <f>'ODRs mirror'!J126</f>
        <v/>
      </c>
      <c r="K126" s="41" t="str">
        <f>'ODRs mirror'!K126</f>
        <v/>
      </c>
      <c r="L126" s="41" t="str">
        <f>'ODRs mirror'!L126</f>
        <v/>
      </c>
      <c r="M126" s="41" t="str">
        <f>'ODRs mirror'!M126</f>
        <v/>
      </c>
    </row>
    <row r="127" spans="1:13" x14ac:dyDescent="0.2">
      <c r="A127" s="34"/>
      <c r="B127" s="34"/>
      <c r="C127" s="34"/>
      <c r="D127" s="34"/>
      <c r="E127" s="34"/>
      <c r="F127" s="34"/>
      <c r="G127" s="34"/>
      <c r="H127" s="41" t="str">
        <f>'ODRs mirror'!H127</f>
        <v/>
      </c>
      <c r="I127" s="41" t="str">
        <f>'ODRs mirror'!I127</f>
        <v/>
      </c>
      <c r="J127" s="41" t="str">
        <f>'ODRs mirror'!J127</f>
        <v/>
      </c>
      <c r="K127" s="41" t="str">
        <f>'ODRs mirror'!K127</f>
        <v/>
      </c>
      <c r="L127" s="41" t="str">
        <f>'ODRs mirror'!L127</f>
        <v/>
      </c>
      <c r="M127" s="41" t="str">
        <f>'ODRs mirror'!M127</f>
        <v/>
      </c>
    </row>
    <row r="128" spans="1:13" x14ac:dyDescent="0.2">
      <c r="A128" s="34"/>
      <c r="B128" s="34"/>
      <c r="C128" s="34"/>
      <c r="D128" s="34"/>
      <c r="E128" s="34"/>
      <c r="F128" s="34"/>
      <c r="G128" s="34"/>
      <c r="H128" s="41" t="str">
        <f>'ODRs mirror'!H128</f>
        <v/>
      </c>
      <c r="I128" s="41" t="str">
        <f>'ODRs mirror'!I128</f>
        <v/>
      </c>
      <c r="J128" s="41" t="str">
        <f>'ODRs mirror'!J128</f>
        <v/>
      </c>
      <c r="K128" s="41" t="str">
        <f>'ODRs mirror'!K128</f>
        <v/>
      </c>
      <c r="L128" s="41" t="str">
        <f>'ODRs mirror'!L128</f>
        <v/>
      </c>
      <c r="M128" s="41" t="str">
        <f>'ODRs mirror'!M128</f>
        <v/>
      </c>
    </row>
    <row r="129" spans="1:13" x14ac:dyDescent="0.2">
      <c r="A129" s="34"/>
      <c r="B129" s="34"/>
      <c r="C129" s="34"/>
      <c r="D129" s="34"/>
      <c r="E129" s="34"/>
      <c r="F129" s="34"/>
      <c r="G129" s="34"/>
      <c r="H129" s="41" t="str">
        <f>'ODRs mirror'!H129</f>
        <v/>
      </c>
      <c r="I129" s="41" t="str">
        <f>'ODRs mirror'!I129</f>
        <v/>
      </c>
      <c r="J129" s="41" t="str">
        <f>'ODRs mirror'!J129</f>
        <v/>
      </c>
      <c r="K129" s="41" t="str">
        <f>'ODRs mirror'!K129</f>
        <v/>
      </c>
      <c r="L129" s="41" t="str">
        <f>'ODRs mirror'!L129</f>
        <v/>
      </c>
      <c r="M129" s="41" t="str">
        <f>'ODRs mirror'!M129</f>
        <v/>
      </c>
    </row>
    <row r="130" spans="1:13" x14ac:dyDescent="0.2">
      <c r="A130" s="34"/>
      <c r="B130" s="34"/>
      <c r="C130" s="34"/>
      <c r="D130" s="34"/>
      <c r="E130" s="34"/>
      <c r="F130" s="34"/>
      <c r="G130" s="34"/>
      <c r="H130" s="41" t="str">
        <f>'ODRs mirror'!H130</f>
        <v/>
      </c>
      <c r="I130" s="41" t="str">
        <f>'ODRs mirror'!I130</f>
        <v/>
      </c>
      <c r="J130" s="41" t="str">
        <f>'ODRs mirror'!J130</f>
        <v/>
      </c>
      <c r="K130" s="41" t="str">
        <f>'ODRs mirror'!K130</f>
        <v/>
      </c>
      <c r="L130" s="41" t="str">
        <f>'ODRs mirror'!L130</f>
        <v/>
      </c>
      <c r="M130" s="41" t="str">
        <f>'ODRs mirror'!M130</f>
        <v/>
      </c>
    </row>
    <row r="131" spans="1:13" x14ac:dyDescent="0.2">
      <c r="A131" s="34"/>
      <c r="B131" s="34"/>
      <c r="C131" s="34"/>
      <c r="D131" s="34"/>
      <c r="E131" s="34"/>
      <c r="F131" s="34"/>
      <c r="G131" s="34"/>
      <c r="H131" s="41" t="str">
        <f>'ODRs mirror'!H131</f>
        <v/>
      </c>
      <c r="I131" s="41" t="str">
        <f>'ODRs mirror'!I131</f>
        <v/>
      </c>
      <c r="J131" s="41" t="str">
        <f>'ODRs mirror'!J131</f>
        <v/>
      </c>
      <c r="K131" s="41" t="str">
        <f>'ODRs mirror'!K131</f>
        <v/>
      </c>
      <c r="L131" s="41" t="str">
        <f>'ODRs mirror'!L131</f>
        <v/>
      </c>
      <c r="M131" s="41" t="str">
        <f>'ODRs mirror'!M131</f>
        <v/>
      </c>
    </row>
    <row r="132" spans="1:13" x14ac:dyDescent="0.2">
      <c r="A132" s="34"/>
      <c r="B132" s="34"/>
      <c r="C132" s="34"/>
      <c r="D132" s="34"/>
      <c r="E132" s="34"/>
      <c r="F132" s="34"/>
      <c r="G132" s="34"/>
      <c r="H132" s="41" t="str">
        <f>'ODRs mirror'!H132</f>
        <v/>
      </c>
      <c r="I132" s="41" t="str">
        <f>'ODRs mirror'!I132</f>
        <v/>
      </c>
      <c r="J132" s="41" t="str">
        <f>'ODRs mirror'!J132</f>
        <v/>
      </c>
      <c r="K132" s="41" t="str">
        <f>'ODRs mirror'!K132</f>
        <v/>
      </c>
      <c r="L132" s="41" t="str">
        <f>'ODRs mirror'!L132</f>
        <v/>
      </c>
      <c r="M132" s="41" t="str">
        <f>'ODRs mirror'!M132</f>
        <v/>
      </c>
    </row>
    <row r="133" spans="1:13" x14ac:dyDescent="0.2">
      <c r="A133" s="34"/>
      <c r="B133" s="34"/>
      <c r="C133" s="34"/>
      <c r="D133" s="34"/>
      <c r="E133" s="34"/>
      <c r="F133" s="34"/>
      <c r="G133" s="34"/>
      <c r="H133" s="41" t="str">
        <f>'ODRs mirror'!H133</f>
        <v/>
      </c>
      <c r="I133" s="41" t="str">
        <f>'ODRs mirror'!I133</f>
        <v/>
      </c>
      <c r="J133" s="41" t="str">
        <f>'ODRs mirror'!J133</f>
        <v/>
      </c>
      <c r="K133" s="41" t="str">
        <f>'ODRs mirror'!K133</f>
        <v/>
      </c>
      <c r="L133" s="41" t="str">
        <f>'ODRs mirror'!L133</f>
        <v/>
      </c>
      <c r="M133" s="41" t="str">
        <f>'ODRs mirror'!M133</f>
        <v/>
      </c>
    </row>
    <row r="134" spans="1:13" x14ac:dyDescent="0.2">
      <c r="A134" s="34"/>
      <c r="B134" s="34"/>
      <c r="C134" s="34"/>
      <c r="D134" s="34"/>
      <c r="E134" s="34"/>
      <c r="F134" s="34"/>
      <c r="G134" s="34"/>
      <c r="H134" s="41" t="str">
        <f>'ODRs mirror'!H134</f>
        <v/>
      </c>
      <c r="I134" s="41" t="str">
        <f>'ODRs mirror'!I134</f>
        <v/>
      </c>
      <c r="J134" s="41" t="str">
        <f>'ODRs mirror'!J134</f>
        <v/>
      </c>
      <c r="K134" s="41" t="str">
        <f>'ODRs mirror'!K134</f>
        <v/>
      </c>
      <c r="L134" s="41" t="str">
        <f>'ODRs mirror'!L134</f>
        <v/>
      </c>
      <c r="M134" s="41" t="str">
        <f>'ODRs mirror'!M134</f>
        <v/>
      </c>
    </row>
    <row r="135" spans="1:13" x14ac:dyDescent="0.2">
      <c r="A135" s="34"/>
      <c r="B135" s="34"/>
      <c r="C135" s="34"/>
      <c r="D135" s="34"/>
      <c r="E135" s="34"/>
      <c r="F135" s="34"/>
      <c r="G135" s="34"/>
      <c r="H135" s="41" t="str">
        <f>'ODRs mirror'!H135</f>
        <v/>
      </c>
      <c r="I135" s="41" t="str">
        <f>'ODRs mirror'!I135</f>
        <v/>
      </c>
      <c r="J135" s="41" t="str">
        <f>'ODRs mirror'!J135</f>
        <v/>
      </c>
      <c r="K135" s="41" t="str">
        <f>'ODRs mirror'!K135</f>
        <v/>
      </c>
      <c r="L135" s="41" t="str">
        <f>'ODRs mirror'!L135</f>
        <v/>
      </c>
      <c r="M135" s="41" t="str">
        <f>'ODRs mirror'!M135</f>
        <v/>
      </c>
    </row>
    <row r="136" spans="1:13" x14ac:dyDescent="0.2">
      <c r="A136" s="34"/>
      <c r="B136" s="34"/>
      <c r="C136" s="34"/>
      <c r="D136" s="34"/>
      <c r="E136" s="34"/>
      <c r="F136" s="34"/>
      <c r="G136" s="34"/>
      <c r="H136" s="41" t="str">
        <f>'ODRs mirror'!H136</f>
        <v/>
      </c>
      <c r="I136" s="41" t="str">
        <f>'ODRs mirror'!I136</f>
        <v/>
      </c>
      <c r="J136" s="41" t="str">
        <f>'ODRs mirror'!J136</f>
        <v/>
      </c>
      <c r="K136" s="41" t="str">
        <f>'ODRs mirror'!K136</f>
        <v/>
      </c>
      <c r="L136" s="41" t="str">
        <f>'ODRs mirror'!L136</f>
        <v/>
      </c>
      <c r="M136" s="41" t="str">
        <f>'ODRs mirror'!M136</f>
        <v/>
      </c>
    </row>
    <row r="137" spans="1:13" x14ac:dyDescent="0.2">
      <c r="A137" s="34"/>
      <c r="B137" s="34"/>
      <c r="C137" s="34"/>
      <c r="D137" s="34"/>
      <c r="E137" s="34"/>
      <c r="F137" s="34"/>
      <c r="G137" s="34"/>
      <c r="H137" s="41" t="str">
        <f>'ODRs mirror'!H137</f>
        <v/>
      </c>
      <c r="I137" s="41" t="str">
        <f>'ODRs mirror'!I137</f>
        <v/>
      </c>
      <c r="J137" s="41" t="str">
        <f>'ODRs mirror'!J137</f>
        <v/>
      </c>
      <c r="K137" s="41" t="str">
        <f>'ODRs mirror'!K137</f>
        <v/>
      </c>
      <c r="L137" s="41" t="str">
        <f>'ODRs mirror'!L137</f>
        <v/>
      </c>
      <c r="M137" s="41" t="str">
        <f>'ODRs mirror'!M137</f>
        <v/>
      </c>
    </row>
    <row r="138" spans="1:13" x14ac:dyDescent="0.2">
      <c r="A138" s="34"/>
      <c r="B138" s="34"/>
      <c r="C138" s="34"/>
      <c r="D138" s="34"/>
      <c r="E138" s="34"/>
      <c r="F138" s="34"/>
      <c r="G138" s="34"/>
      <c r="H138" s="41" t="str">
        <f>'ODRs mirror'!H138</f>
        <v/>
      </c>
      <c r="I138" s="41" t="str">
        <f>'ODRs mirror'!I138</f>
        <v/>
      </c>
      <c r="J138" s="41" t="str">
        <f>'ODRs mirror'!J138</f>
        <v/>
      </c>
      <c r="K138" s="41" t="str">
        <f>'ODRs mirror'!K138</f>
        <v/>
      </c>
      <c r="L138" s="41" t="str">
        <f>'ODRs mirror'!L138</f>
        <v/>
      </c>
      <c r="M138" s="41" t="str">
        <f>'ODRs mirror'!M138</f>
        <v/>
      </c>
    </row>
    <row r="139" spans="1:13" x14ac:dyDescent="0.2">
      <c r="A139" s="34"/>
      <c r="B139" s="34"/>
      <c r="C139" s="34"/>
      <c r="D139" s="34"/>
      <c r="E139" s="34"/>
      <c r="F139" s="34"/>
      <c r="G139" s="34"/>
      <c r="H139" s="41" t="str">
        <f>'ODRs mirror'!H139</f>
        <v/>
      </c>
      <c r="I139" s="41" t="str">
        <f>'ODRs mirror'!I139</f>
        <v/>
      </c>
      <c r="J139" s="41" t="str">
        <f>'ODRs mirror'!J139</f>
        <v/>
      </c>
      <c r="K139" s="41" t="str">
        <f>'ODRs mirror'!K139</f>
        <v/>
      </c>
      <c r="L139" s="41" t="str">
        <f>'ODRs mirror'!L139</f>
        <v/>
      </c>
      <c r="M139" s="41" t="str">
        <f>'ODRs mirror'!M139</f>
        <v/>
      </c>
    </row>
    <row r="140" spans="1:13" x14ac:dyDescent="0.2">
      <c r="A140" s="34"/>
      <c r="B140" s="34"/>
      <c r="C140" s="34"/>
      <c r="D140" s="34"/>
      <c r="E140" s="34"/>
      <c r="F140" s="34"/>
      <c r="G140" s="34"/>
      <c r="H140" s="41" t="str">
        <f>'ODRs mirror'!H140</f>
        <v/>
      </c>
      <c r="I140" s="41" t="str">
        <f>'ODRs mirror'!I140</f>
        <v/>
      </c>
      <c r="J140" s="41" t="str">
        <f>'ODRs mirror'!J140</f>
        <v/>
      </c>
      <c r="K140" s="41" t="str">
        <f>'ODRs mirror'!K140</f>
        <v/>
      </c>
      <c r="L140" s="41" t="str">
        <f>'ODRs mirror'!L140</f>
        <v/>
      </c>
      <c r="M140" s="41" t="str">
        <f>'ODRs mirror'!M140</f>
        <v/>
      </c>
    </row>
    <row r="141" spans="1:13" x14ac:dyDescent="0.2">
      <c r="A141" s="34"/>
      <c r="B141" s="34"/>
      <c r="C141" s="34"/>
      <c r="D141" s="34"/>
      <c r="E141" s="34"/>
      <c r="F141" s="34"/>
      <c r="G141" s="34"/>
      <c r="H141" s="41" t="str">
        <f>'ODRs mirror'!H141</f>
        <v/>
      </c>
      <c r="I141" s="41" t="str">
        <f>'ODRs mirror'!I141</f>
        <v/>
      </c>
      <c r="J141" s="41" t="str">
        <f>'ODRs mirror'!J141</f>
        <v/>
      </c>
      <c r="K141" s="41" t="str">
        <f>'ODRs mirror'!K141</f>
        <v/>
      </c>
      <c r="L141" s="41" t="str">
        <f>'ODRs mirror'!L141</f>
        <v/>
      </c>
      <c r="M141" s="41" t="str">
        <f>'ODRs mirror'!M141</f>
        <v/>
      </c>
    </row>
    <row r="142" spans="1:13" x14ac:dyDescent="0.2">
      <c r="A142" s="34"/>
      <c r="B142" s="34"/>
      <c r="C142" s="34"/>
      <c r="D142" s="34"/>
      <c r="E142" s="34"/>
      <c r="F142" s="34"/>
      <c r="G142" s="34"/>
      <c r="H142" s="41" t="str">
        <f>'ODRs mirror'!H142</f>
        <v/>
      </c>
      <c r="I142" s="41" t="str">
        <f>'ODRs mirror'!I142</f>
        <v/>
      </c>
      <c r="J142" s="41" t="str">
        <f>'ODRs mirror'!J142</f>
        <v/>
      </c>
      <c r="K142" s="41" t="str">
        <f>'ODRs mirror'!K142</f>
        <v/>
      </c>
      <c r="L142" s="41" t="str">
        <f>'ODRs mirror'!L142</f>
        <v/>
      </c>
      <c r="M142" s="41" t="str">
        <f>'ODRs mirror'!M142</f>
        <v/>
      </c>
    </row>
    <row r="143" spans="1:13" x14ac:dyDescent="0.2">
      <c r="A143" s="34"/>
      <c r="B143" s="34"/>
      <c r="C143" s="34"/>
      <c r="D143" s="34"/>
      <c r="E143" s="34"/>
      <c r="F143" s="34"/>
      <c r="G143" s="34"/>
      <c r="H143" s="41" t="str">
        <f>'ODRs mirror'!H143</f>
        <v/>
      </c>
      <c r="I143" s="41" t="str">
        <f>'ODRs mirror'!I143</f>
        <v/>
      </c>
      <c r="J143" s="41" t="str">
        <f>'ODRs mirror'!J143</f>
        <v/>
      </c>
      <c r="K143" s="41" t="str">
        <f>'ODRs mirror'!K143</f>
        <v/>
      </c>
      <c r="L143" s="41" t="str">
        <f>'ODRs mirror'!L143</f>
        <v/>
      </c>
      <c r="M143" s="41" t="str">
        <f>'ODRs mirror'!M143</f>
        <v/>
      </c>
    </row>
    <row r="144" spans="1:13" x14ac:dyDescent="0.2">
      <c r="A144" s="34"/>
      <c r="B144" s="34"/>
      <c r="C144" s="34"/>
      <c r="D144" s="34"/>
      <c r="E144" s="34"/>
      <c r="F144" s="34"/>
      <c r="G144" s="34"/>
      <c r="H144" s="41" t="str">
        <f>'ODRs mirror'!H144</f>
        <v/>
      </c>
      <c r="I144" s="41" t="str">
        <f>'ODRs mirror'!I144</f>
        <v/>
      </c>
      <c r="J144" s="41" t="str">
        <f>'ODRs mirror'!J144</f>
        <v/>
      </c>
      <c r="K144" s="41" t="str">
        <f>'ODRs mirror'!K144</f>
        <v/>
      </c>
      <c r="L144" s="41" t="str">
        <f>'ODRs mirror'!L144</f>
        <v/>
      </c>
      <c r="M144" s="41" t="str">
        <f>'ODRs mirror'!M144</f>
        <v/>
      </c>
    </row>
    <row r="145" spans="1:13" x14ac:dyDescent="0.2">
      <c r="A145" s="34"/>
      <c r="B145" s="34"/>
      <c r="C145" s="34"/>
      <c r="D145" s="34"/>
      <c r="E145" s="34"/>
      <c r="F145" s="34"/>
      <c r="G145" s="34"/>
      <c r="H145" s="41" t="str">
        <f>'ODRs mirror'!H145</f>
        <v/>
      </c>
      <c r="I145" s="41" t="str">
        <f>'ODRs mirror'!I145</f>
        <v/>
      </c>
      <c r="J145" s="41" t="str">
        <f>'ODRs mirror'!J145</f>
        <v/>
      </c>
      <c r="K145" s="41" t="str">
        <f>'ODRs mirror'!K145</f>
        <v/>
      </c>
      <c r="L145" s="41" t="str">
        <f>'ODRs mirror'!L145</f>
        <v/>
      </c>
      <c r="M145" s="41" t="str">
        <f>'ODRs mirror'!M145</f>
        <v/>
      </c>
    </row>
    <row r="146" spans="1:13" x14ac:dyDescent="0.2">
      <c r="A146" s="34"/>
      <c r="B146" s="34"/>
      <c r="C146" s="34"/>
      <c r="D146" s="34"/>
      <c r="E146" s="34"/>
      <c r="F146" s="34"/>
      <c r="G146" s="34"/>
      <c r="H146" s="41" t="str">
        <f>'ODRs mirror'!H146</f>
        <v/>
      </c>
      <c r="I146" s="41" t="str">
        <f>'ODRs mirror'!I146</f>
        <v/>
      </c>
      <c r="J146" s="41" t="str">
        <f>'ODRs mirror'!J146</f>
        <v/>
      </c>
      <c r="K146" s="41" t="str">
        <f>'ODRs mirror'!K146</f>
        <v/>
      </c>
      <c r="L146" s="41" t="str">
        <f>'ODRs mirror'!L146</f>
        <v/>
      </c>
      <c r="M146" s="41" t="str">
        <f>'ODRs mirror'!M146</f>
        <v/>
      </c>
    </row>
    <row r="147" spans="1:13" x14ac:dyDescent="0.2">
      <c r="A147" s="34"/>
      <c r="B147" s="34"/>
      <c r="C147" s="34"/>
      <c r="D147" s="34"/>
      <c r="E147" s="34"/>
      <c r="F147" s="34"/>
      <c r="G147" s="34"/>
      <c r="H147" s="41" t="str">
        <f>'ODRs mirror'!H147</f>
        <v/>
      </c>
      <c r="I147" s="41" t="str">
        <f>'ODRs mirror'!I147</f>
        <v/>
      </c>
      <c r="J147" s="41" t="str">
        <f>'ODRs mirror'!J147</f>
        <v/>
      </c>
      <c r="K147" s="41" t="str">
        <f>'ODRs mirror'!K147</f>
        <v/>
      </c>
      <c r="L147" s="41" t="str">
        <f>'ODRs mirror'!L147</f>
        <v/>
      </c>
      <c r="M147" s="41" t="str">
        <f>'ODRs mirror'!M147</f>
        <v/>
      </c>
    </row>
    <row r="148" spans="1:13" x14ac:dyDescent="0.2">
      <c r="A148" s="34"/>
      <c r="B148" s="34"/>
      <c r="C148" s="34"/>
      <c r="D148" s="34"/>
      <c r="E148" s="34"/>
      <c r="F148" s="34"/>
      <c r="G148" s="34"/>
      <c r="H148" s="41" t="str">
        <f>'ODRs mirror'!H148</f>
        <v/>
      </c>
      <c r="I148" s="41" t="str">
        <f>'ODRs mirror'!I148</f>
        <v/>
      </c>
      <c r="J148" s="41" t="str">
        <f>'ODRs mirror'!J148</f>
        <v/>
      </c>
      <c r="K148" s="41" t="str">
        <f>'ODRs mirror'!K148</f>
        <v/>
      </c>
      <c r="L148" s="41" t="str">
        <f>'ODRs mirror'!L148</f>
        <v/>
      </c>
      <c r="M148" s="41" t="str">
        <f>'ODRs mirror'!M148</f>
        <v/>
      </c>
    </row>
    <row r="149" spans="1:13" x14ac:dyDescent="0.2">
      <c r="A149" s="34"/>
      <c r="B149" s="34"/>
      <c r="C149" s="34"/>
      <c r="D149" s="34"/>
      <c r="E149" s="34"/>
      <c r="F149" s="34"/>
      <c r="G149" s="34"/>
      <c r="H149" s="41" t="str">
        <f>'ODRs mirror'!H149</f>
        <v/>
      </c>
      <c r="I149" s="41" t="str">
        <f>'ODRs mirror'!I149</f>
        <v/>
      </c>
      <c r="J149" s="41" t="str">
        <f>'ODRs mirror'!J149</f>
        <v/>
      </c>
      <c r="K149" s="41" t="str">
        <f>'ODRs mirror'!K149</f>
        <v/>
      </c>
      <c r="L149" s="41" t="str">
        <f>'ODRs mirror'!L149</f>
        <v/>
      </c>
      <c r="M149" s="41" t="str">
        <f>'ODRs mirror'!M149</f>
        <v/>
      </c>
    </row>
    <row r="150" spans="1:13" x14ac:dyDescent="0.2">
      <c r="A150" s="34"/>
      <c r="B150" s="34"/>
      <c r="C150" s="34"/>
      <c r="D150" s="34"/>
      <c r="E150" s="34"/>
      <c r="F150" s="34"/>
      <c r="G150" s="34"/>
      <c r="H150" s="41" t="str">
        <f>'ODRs mirror'!H150</f>
        <v/>
      </c>
      <c r="I150" s="41" t="str">
        <f>'ODRs mirror'!I150</f>
        <v/>
      </c>
      <c r="J150" s="41" t="str">
        <f>'ODRs mirror'!J150</f>
        <v/>
      </c>
      <c r="K150" s="41" t="str">
        <f>'ODRs mirror'!K150</f>
        <v/>
      </c>
      <c r="L150" s="41" t="str">
        <f>'ODRs mirror'!L150</f>
        <v/>
      </c>
      <c r="M150" s="41" t="str">
        <f>'ODRs mirror'!M150</f>
        <v/>
      </c>
    </row>
    <row r="151" spans="1:13" x14ac:dyDescent="0.2">
      <c r="A151" s="34"/>
      <c r="B151" s="34"/>
      <c r="C151" s="34"/>
      <c r="D151" s="34"/>
      <c r="E151" s="34"/>
      <c r="F151" s="34"/>
      <c r="G151" s="34"/>
      <c r="H151" s="41" t="str">
        <f>'ODRs mirror'!H151</f>
        <v/>
      </c>
      <c r="I151" s="41" t="str">
        <f>'ODRs mirror'!I151</f>
        <v/>
      </c>
      <c r="J151" s="41" t="str">
        <f>'ODRs mirror'!J151</f>
        <v/>
      </c>
      <c r="K151" s="41" t="str">
        <f>'ODRs mirror'!K151</f>
        <v/>
      </c>
      <c r="L151" s="41" t="str">
        <f>'ODRs mirror'!L151</f>
        <v/>
      </c>
      <c r="M151" s="41" t="str">
        <f>'ODRs mirror'!M151</f>
        <v/>
      </c>
    </row>
    <row r="152" spans="1:13" x14ac:dyDescent="0.2">
      <c r="A152" s="34"/>
      <c r="B152" s="34"/>
      <c r="C152" s="34"/>
      <c r="D152" s="34"/>
      <c r="E152" s="34"/>
      <c r="F152" s="34"/>
      <c r="G152" s="34"/>
      <c r="H152" s="41" t="str">
        <f>'ODRs mirror'!H152</f>
        <v/>
      </c>
      <c r="I152" s="41" t="str">
        <f>'ODRs mirror'!I152</f>
        <v/>
      </c>
      <c r="J152" s="41" t="str">
        <f>'ODRs mirror'!J152</f>
        <v/>
      </c>
      <c r="K152" s="41" t="str">
        <f>'ODRs mirror'!K152</f>
        <v/>
      </c>
      <c r="L152" s="41" t="str">
        <f>'ODRs mirror'!L152</f>
        <v/>
      </c>
      <c r="M152" s="41" t="str">
        <f>'ODRs mirror'!M152</f>
        <v/>
      </c>
    </row>
    <row r="153" spans="1:13" x14ac:dyDescent="0.2">
      <c r="A153" s="34"/>
      <c r="B153" s="34"/>
      <c r="C153" s="34"/>
      <c r="D153" s="34"/>
      <c r="E153" s="34"/>
      <c r="F153" s="34"/>
      <c r="G153" s="34"/>
      <c r="H153" s="41" t="str">
        <f>'ODRs mirror'!H153</f>
        <v/>
      </c>
      <c r="I153" s="41" t="str">
        <f>'ODRs mirror'!I153</f>
        <v/>
      </c>
      <c r="J153" s="41" t="str">
        <f>'ODRs mirror'!J153</f>
        <v/>
      </c>
      <c r="K153" s="41" t="str">
        <f>'ODRs mirror'!K153</f>
        <v/>
      </c>
      <c r="L153" s="41" t="str">
        <f>'ODRs mirror'!L153</f>
        <v/>
      </c>
      <c r="M153" s="41" t="str">
        <f>'ODRs mirror'!M153</f>
        <v/>
      </c>
    </row>
    <row r="154" spans="1:13" x14ac:dyDescent="0.2">
      <c r="A154" s="34"/>
      <c r="B154" s="34"/>
      <c r="C154" s="34"/>
      <c r="D154" s="34"/>
      <c r="E154" s="34"/>
      <c r="F154" s="34"/>
      <c r="G154" s="34"/>
      <c r="H154" s="41" t="str">
        <f>'ODRs mirror'!H154</f>
        <v/>
      </c>
      <c r="I154" s="41" t="str">
        <f>'ODRs mirror'!I154</f>
        <v/>
      </c>
      <c r="J154" s="41" t="str">
        <f>'ODRs mirror'!J154</f>
        <v/>
      </c>
      <c r="K154" s="41" t="str">
        <f>'ODRs mirror'!K154</f>
        <v/>
      </c>
      <c r="L154" s="41" t="str">
        <f>'ODRs mirror'!L154</f>
        <v/>
      </c>
      <c r="M154" s="41" t="str">
        <f>'ODRs mirror'!M154</f>
        <v/>
      </c>
    </row>
    <row r="155" spans="1:13" x14ac:dyDescent="0.2">
      <c r="A155" s="34"/>
      <c r="B155" s="34"/>
      <c r="C155" s="34"/>
      <c r="D155" s="34"/>
      <c r="E155" s="34"/>
      <c r="F155" s="34"/>
      <c r="G155" s="34"/>
      <c r="H155" s="41" t="str">
        <f>'ODRs mirror'!H155</f>
        <v/>
      </c>
      <c r="I155" s="41" t="str">
        <f>'ODRs mirror'!I155</f>
        <v/>
      </c>
      <c r="J155" s="41" t="str">
        <f>'ODRs mirror'!J155</f>
        <v/>
      </c>
      <c r="K155" s="41" t="str">
        <f>'ODRs mirror'!K155</f>
        <v/>
      </c>
      <c r="L155" s="41" t="str">
        <f>'ODRs mirror'!L155</f>
        <v/>
      </c>
      <c r="M155" s="41" t="str">
        <f>'ODRs mirror'!M155</f>
        <v/>
      </c>
    </row>
    <row r="156" spans="1:13" x14ac:dyDescent="0.2">
      <c r="A156" s="34"/>
      <c r="B156" s="34"/>
      <c r="C156" s="34"/>
      <c r="D156" s="34"/>
      <c r="E156" s="34"/>
      <c r="F156" s="34"/>
      <c r="G156" s="34"/>
      <c r="H156" s="41" t="str">
        <f>'ODRs mirror'!H156</f>
        <v/>
      </c>
      <c r="I156" s="41" t="str">
        <f>'ODRs mirror'!I156</f>
        <v/>
      </c>
      <c r="J156" s="41" t="str">
        <f>'ODRs mirror'!J156</f>
        <v/>
      </c>
      <c r="K156" s="41" t="str">
        <f>'ODRs mirror'!K156</f>
        <v/>
      </c>
      <c r="L156" s="41" t="str">
        <f>'ODRs mirror'!L156</f>
        <v/>
      </c>
      <c r="M156" s="41" t="str">
        <f>'ODRs mirror'!M156</f>
        <v/>
      </c>
    </row>
    <row r="157" spans="1:13" x14ac:dyDescent="0.2">
      <c r="A157" s="34"/>
      <c r="B157" s="34"/>
      <c r="C157" s="34"/>
      <c r="D157" s="34"/>
      <c r="E157" s="34"/>
      <c r="F157" s="34"/>
      <c r="G157" s="34"/>
      <c r="H157" s="41" t="str">
        <f>'ODRs mirror'!H157</f>
        <v/>
      </c>
      <c r="I157" s="41" t="str">
        <f>'ODRs mirror'!I157</f>
        <v/>
      </c>
      <c r="J157" s="41" t="str">
        <f>'ODRs mirror'!J157</f>
        <v/>
      </c>
      <c r="K157" s="41" t="str">
        <f>'ODRs mirror'!K157</f>
        <v/>
      </c>
      <c r="L157" s="41" t="str">
        <f>'ODRs mirror'!L157</f>
        <v/>
      </c>
      <c r="M157" s="41" t="str">
        <f>'ODRs mirror'!M157</f>
        <v/>
      </c>
    </row>
    <row r="158" spans="1:13" x14ac:dyDescent="0.2">
      <c r="A158" s="34"/>
      <c r="B158" s="34"/>
      <c r="C158" s="34"/>
      <c r="D158" s="34"/>
      <c r="E158" s="34"/>
      <c r="F158" s="34"/>
      <c r="G158" s="34"/>
      <c r="H158" s="41" t="str">
        <f>'ODRs mirror'!H158</f>
        <v/>
      </c>
      <c r="I158" s="41" t="str">
        <f>'ODRs mirror'!I158</f>
        <v/>
      </c>
      <c r="J158" s="41" t="str">
        <f>'ODRs mirror'!J158</f>
        <v/>
      </c>
      <c r="K158" s="41" t="str">
        <f>'ODRs mirror'!K158</f>
        <v/>
      </c>
      <c r="L158" s="41" t="str">
        <f>'ODRs mirror'!L158</f>
        <v/>
      </c>
      <c r="M158" s="41" t="str">
        <f>'ODRs mirror'!M158</f>
        <v/>
      </c>
    </row>
    <row r="159" spans="1:13" x14ac:dyDescent="0.2">
      <c r="A159" s="34"/>
      <c r="B159" s="34"/>
      <c r="C159" s="34"/>
      <c r="D159" s="34"/>
      <c r="E159" s="34"/>
      <c r="F159" s="34"/>
      <c r="G159" s="34"/>
      <c r="H159" s="41" t="str">
        <f>'ODRs mirror'!H159</f>
        <v/>
      </c>
      <c r="I159" s="41" t="str">
        <f>'ODRs mirror'!I159</f>
        <v/>
      </c>
      <c r="J159" s="41" t="str">
        <f>'ODRs mirror'!J159</f>
        <v/>
      </c>
      <c r="K159" s="41" t="str">
        <f>'ODRs mirror'!K159</f>
        <v/>
      </c>
      <c r="L159" s="41" t="str">
        <f>'ODRs mirror'!L159</f>
        <v/>
      </c>
      <c r="M159" s="41" t="str">
        <f>'ODRs mirror'!M159</f>
        <v/>
      </c>
    </row>
    <row r="160" spans="1:13" x14ac:dyDescent="0.2">
      <c r="A160" s="34"/>
      <c r="B160" s="34"/>
      <c r="C160" s="34"/>
      <c r="D160" s="34"/>
      <c r="E160" s="34"/>
      <c r="F160" s="34"/>
      <c r="G160" s="34"/>
      <c r="H160" s="41" t="str">
        <f>'ODRs mirror'!H160</f>
        <v/>
      </c>
      <c r="I160" s="41" t="str">
        <f>'ODRs mirror'!I160</f>
        <v/>
      </c>
      <c r="J160" s="41" t="str">
        <f>'ODRs mirror'!J160</f>
        <v/>
      </c>
      <c r="K160" s="41" t="str">
        <f>'ODRs mirror'!K160</f>
        <v/>
      </c>
      <c r="L160" s="41" t="str">
        <f>'ODRs mirror'!L160</f>
        <v/>
      </c>
      <c r="M160" s="41" t="str">
        <f>'ODRs mirror'!M160</f>
        <v/>
      </c>
    </row>
    <row r="161" spans="1:13" x14ac:dyDescent="0.2">
      <c r="A161" s="34"/>
      <c r="B161" s="34"/>
      <c r="C161" s="34"/>
      <c r="D161" s="34"/>
      <c r="E161" s="34"/>
      <c r="F161" s="34"/>
      <c r="G161" s="34"/>
      <c r="H161" s="41" t="str">
        <f>'ODRs mirror'!H161</f>
        <v/>
      </c>
      <c r="I161" s="41" t="str">
        <f>'ODRs mirror'!I161</f>
        <v/>
      </c>
      <c r="J161" s="41" t="str">
        <f>'ODRs mirror'!J161</f>
        <v/>
      </c>
      <c r="K161" s="41" t="str">
        <f>'ODRs mirror'!K161</f>
        <v/>
      </c>
      <c r="L161" s="41" t="str">
        <f>'ODRs mirror'!L161</f>
        <v/>
      </c>
      <c r="M161" s="41" t="str">
        <f>'ODRs mirror'!M161</f>
        <v/>
      </c>
    </row>
    <row r="162" spans="1:13" x14ac:dyDescent="0.2">
      <c r="A162" s="34"/>
      <c r="B162" s="34"/>
      <c r="C162" s="34"/>
      <c r="D162" s="34"/>
      <c r="E162" s="34"/>
      <c r="F162" s="34"/>
      <c r="G162" s="34"/>
      <c r="H162" s="41" t="str">
        <f>'ODRs mirror'!H162</f>
        <v/>
      </c>
      <c r="I162" s="41" t="str">
        <f>'ODRs mirror'!I162</f>
        <v/>
      </c>
      <c r="J162" s="41" t="str">
        <f>'ODRs mirror'!J162</f>
        <v/>
      </c>
      <c r="K162" s="41" t="str">
        <f>'ODRs mirror'!K162</f>
        <v/>
      </c>
      <c r="L162" s="41" t="str">
        <f>'ODRs mirror'!L162</f>
        <v/>
      </c>
      <c r="M162" s="41" t="str">
        <f>'ODRs mirror'!M162</f>
        <v/>
      </c>
    </row>
    <row r="163" spans="1:13" x14ac:dyDescent="0.2">
      <c r="A163" s="34"/>
      <c r="B163" s="34"/>
      <c r="C163" s="34"/>
      <c r="D163" s="34"/>
      <c r="E163" s="34"/>
      <c r="F163" s="34"/>
      <c r="G163" s="34"/>
      <c r="H163" s="41" t="str">
        <f>'ODRs mirror'!H163</f>
        <v/>
      </c>
      <c r="I163" s="41" t="str">
        <f>'ODRs mirror'!I163</f>
        <v/>
      </c>
      <c r="J163" s="41" t="str">
        <f>'ODRs mirror'!J163</f>
        <v/>
      </c>
      <c r="K163" s="41" t="str">
        <f>'ODRs mirror'!K163</f>
        <v/>
      </c>
      <c r="L163" s="41" t="str">
        <f>'ODRs mirror'!L163</f>
        <v/>
      </c>
      <c r="M163" s="41" t="str">
        <f>'ODRs mirror'!M163</f>
        <v/>
      </c>
    </row>
    <row r="164" spans="1:13" x14ac:dyDescent="0.2">
      <c r="A164" s="34"/>
      <c r="B164" s="34"/>
      <c r="C164" s="34"/>
      <c r="D164" s="34"/>
      <c r="E164" s="34"/>
      <c r="F164" s="34"/>
      <c r="G164" s="34"/>
      <c r="H164" s="41" t="str">
        <f>'ODRs mirror'!H164</f>
        <v/>
      </c>
      <c r="I164" s="41" t="str">
        <f>'ODRs mirror'!I164</f>
        <v/>
      </c>
      <c r="J164" s="41" t="str">
        <f>'ODRs mirror'!J164</f>
        <v/>
      </c>
      <c r="K164" s="41" t="str">
        <f>'ODRs mirror'!K164</f>
        <v/>
      </c>
      <c r="L164" s="41" t="str">
        <f>'ODRs mirror'!L164</f>
        <v/>
      </c>
      <c r="M164" s="41" t="str">
        <f>'ODRs mirror'!M164</f>
        <v/>
      </c>
    </row>
    <row r="165" spans="1:13" x14ac:dyDescent="0.2">
      <c r="A165" s="34"/>
      <c r="B165" s="34"/>
      <c r="C165" s="34"/>
      <c r="D165" s="34"/>
      <c r="E165" s="34"/>
      <c r="F165" s="34"/>
      <c r="G165" s="34"/>
      <c r="H165" s="41" t="str">
        <f>'ODRs mirror'!H165</f>
        <v/>
      </c>
      <c r="I165" s="41" t="str">
        <f>'ODRs mirror'!I165</f>
        <v/>
      </c>
      <c r="J165" s="41" t="str">
        <f>'ODRs mirror'!J165</f>
        <v/>
      </c>
      <c r="K165" s="41" t="str">
        <f>'ODRs mirror'!K165</f>
        <v/>
      </c>
      <c r="L165" s="41" t="str">
        <f>'ODRs mirror'!L165</f>
        <v/>
      </c>
      <c r="M165" s="41" t="str">
        <f>'ODRs mirror'!M165</f>
        <v/>
      </c>
    </row>
    <row r="166" spans="1:13" x14ac:dyDescent="0.2">
      <c r="A166" s="34"/>
      <c r="B166" s="34"/>
      <c r="C166" s="34"/>
      <c r="D166" s="34"/>
      <c r="E166" s="34"/>
      <c r="F166" s="34"/>
      <c r="G166" s="34"/>
      <c r="H166" s="41" t="str">
        <f>'ODRs mirror'!H166</f>
        <v/>
      </c>
      <c r="I166" s="41" t="str">
        <f>'ODRs mirror'!I166</f>
        <v/>
      </c>
      <c r="J166" s="41" t="str">
        <f>'ODRs mirror'!J166</f>
        <v/>
      </c>
      <c r="K166" s="41" t="str">
        <f>'ODRs mirror'!K166</f>
        <v/>
      </c>
      <c r="L166" s="41" t="str">
        <f>'ODRs mirror'!L166</f>
        <v/>
      </c>
      <c r="M166" s="41" t="str">
        <f>'ODRs mirror'!M166</f>
        <v/>
      </c>
    </row>
    <row r="167" spans="1:13" x14ac:dyDescent="0.2">
      <c r="A167" s="34"/>
      <c r="B167" s="34"/>
      <c r="C167" s="34"/>
      <c r="D167" s="34"/>
      <c r="E167" s="34"/>
      <c r="F167" s="34"/>
      <c r="G167" s="34"/>
      <c r="H167" s="41" t="str">
        <f>'ODRs mirror'!H167</f>
        <v/>
      </c>
      <c r="I167" s="41" t="str">
        <f>'ODRs mirror'!I167</f>
        <v/>
      </c>
      <c r="J167" s="41" t="str">
        <f>'ODRs mirror'!J167</f>
        <v/>
      </c>
      <c r="K167" s="41" t="str">
        <f>'ODRs mirror'!K167</f>
        <v/>
      </c>
      <c r="L167" s="41" t="str">
        <f>'ODRs mirror'!L167</f>
        <v/>
      </c>
      <c r="M167" s="41" t="str">
        <f>'ODRs mirror'!M167</f>
        <v/>
      </c>
    </row>
    <row r="168" spans="1:13" x14ac:dyDescent="0.2">
      <c r="A168" s="34"/>
      <c r="B168" s="34"/>
      <c r="C168" s="34"/>
      <c r="D168" s="34"/>
      <c r="E168" s="34"/>
      <c r="F168" s="34"/>
      <c r="G168" s="34"/>
      <c r="H168" s="41" t="str">
        <f>'ODRs mirror'!H168</f>
        <v/>
      </c>
      <c r="I168" s="41" t="str">
        <f>'ODRs mirror'!I168</f>
        <v/>
      </c>
      <c r="J168" s="41" t="str">
        <f>'ODRs mirror'!J168</f>
        <v/>
      </c>
      <c r="K168" s="41" t="str">
        <f>'ODRs mirror'!K168</f>
        <v/>
      </c>
      <c r="L168" s="41" t="str">
        <f>'ODRs mirror'!L168</f>
        <v/>
      </c>
      <c r="M168" s="41" t="str">
        <f>'ODRs mirror'!M168</f>
        <v/>
      </c>
    </row>
    <row r="169" spans="1:13" x14ac:dyDescent="0.2">
      <c r="A169" s="34"/>
      <c r="B169" s="34"/>
      <c r="C169" s="34"/>
      <c r="D169" s="34"/>
      <c r="E169" s="34"/>
      <c r="F169" s="34"/>
      <c r="G169" s="34"/>
      <c r="H169" s="41" t="str">
        <f>'ODRs mirror'!H169</f>
        <v/>
      </c>
      <c r="I169" s="41" t="str">
        <f>'ODRs mirror'!I169</f>
        <v/>
      </c>
      <c r="J169" s="41" t="str">
        <f>'ODRs mirror'!J169</f>
        <v/>
      </c>
      <c r="K169" s="41" t="str">
        <f>'ODRs mirror'!K169</f>
        <v/>
      </c>
      <c r="L169" s="41" t="str">
        <f>'ODRs mirror'!L169</f>
        <v/>
      </c>
      <c r="M169" s="41" t="str">
        <f>'ODRs mirror'!M169</f>
        <v/>
      </c>
    </row>
    <row r="170" spans="1:13" x14ac:dyDescent="0.2">
      <c r="A170" s="34"/>
      <c r="B170" s="34"/>
      <c r="C170" s="34"/>
      <c r="D170" s="34"/>
      <c r="E170" s="34"/>
      <c r="F170" s="34"/>
      <c r="G170" s="34"/>
      <c r="H170" s="41" t="str">
        <f>'ODRs mirror'!H170</f>
        <v/>
      </c>
      <c r="I170" s="41" t="str">
        <f>'ODRs mirror'!I170</f>
        <v/>
      </c>
      <c r="J170" s="41" t="str">
        <f>'ODRs mirror'!J170</f>
        <v/>
      </c>
      <c r="K170" s="41" t="str">
        <f>'ODRs mirror'!K170</f>
        <v/>
      </c>
      <c r="L170" s="41" t="str">
        <f>'ODRs mirror'!L170</f>
        <v/>
      </c>
      <c r="M170" s="41" t="str">
        <f>'ODRs mirror'!M170</f>
        <v/>
      </c>
    </row>
    <row r="171" spans="1:13" x14ac:dyDescent="0.2">
      <c r="A171" s="34"/>
      <c r="B171" s="34"/>
      <c r="C171" s="34"/>
      <c r="D171" s="34"/>
      <c r="E171" s="34"/>
      <c r="F171" s="34"/>
      <c r="G171" s="34"/>
      <c r="H171" s="41" t="str">
        <f>'ODRs mirror'!H171</f>
        <v/>
      </c>
      <c r="I171" s="41" t="str">
        <f>'ODRs mirror'!I171</f>
        <v/>
      </c>
      <c r="J171" s="41" t="str">
        <f>'ODRs mirror'!J171</f>
        <v/>
      </c>
      <c r="K171" s="41" t="str">
        <f>'ODRs mirror'!K171</f>
        <v/>
      </c>
      <c r="L171" s="41" t="str">
        <f>'ODRs mirror'!L171</f>
        <v/>
      </c>
      <c r="M171" s="41" t="str">
        <f>'ODRs mirror'!M171</f>
        <v/>
      </c>
    </row>
    <row r="172" spans="1:13" x14ac:dyDescent="0.2">
      <c r="A172" s="34"/>
      <c r="B172" s="34"/>
      <c r="C172" s="34"/>
      <c r="D172" s="34"/>
      <c r="E172" s="34"/>
      <c r="F172" s="34"/>
      <c r="G172" s="34"/>
      <c r="H172" s="41" t="str">
        <f>'ODRs mirror'!H172</f>
        <v/>
      </c>
      <c r="I172" s="41" t="str">
        <f>'ODRs mirror'!I172</f>
        <v/>
      </c>
      <c r="J172" s="41" t="str">
        <f>'ODRs mirror'!J172</f>
        <v/>
      </c>
      <c r="K172" s="41" t="str">
        <f>'ODRs mirror'!K172</f>
        <v/>
      </c>
      <c r="L172" s="41" t="str">
        <f>'ODRs mirror'!L172</f>
        <v/>
      </c>
      <c r="M172" s="41" t="str">
        <f>'ODRs mirror'!M172</f>
        <v/>
      </c>
    </row>
    <row r="173" spans="1:13" x14ac:dyDescent="0.2">
      <c r="A173" s="34"/>
      <c r="B173" s="34"/>
      <c r="C173" s="34"/>
      <c r="D173" s="34"/>
      <c r="E173" s="34"/>
      <c r="F173" s="34"/>
      <c r="G173" s="34"/>
      <c r="H173" s="41" t="str">
        <f>'ODRs mirror'!H173</f>
        <v/>
      </c>
      <c r="I173" s="41" t="str">
        <f>'ODRs mirror'!I173</f>
        <v/>
      </c>
      <c r="J173" s="41" t="str">
        <f>'ODRs mirror'!J173</f>
        <v/>
      </c>
      <c r="K173" s="41" t="str">
        <f>'ODRs mirror'!K173</f>
        <v/>
      </c>
      <c r="L173" s="41" t="str">
        <f>'ODRs mirror'!L173</f>
        <v/>
      </c>
      <c r="M173" s="41" t="str">
        <f>'ODRs mirror'!M173</f>
        <v/>
      </c>
    </row>
    <row r="174" spans="1:13" x14ac:dyDescent="0.2">
      <c r="A174" s="34"/>
      <c r="B174" s="34"/>
      <c r="C174" s="34"/>
      <c r="D174" s="34"/>
      <c r="E174" s="34"/>
      <c r="F174" s="34"/>
      <c r="G174" s="34"/>
      <c r="H174" s="41" t="str">
        <f>'ODRs mirror'!H174</f>
        <v/>
      </c>
      <c r="I174" s="41" t="str">
        <f>'ODRs mirror'!I174</f>
        <v/>
      </c>
      <c r="J174" s="41" t="str">
        <f>'ODRs mirror'!J174</f>
        <v/>
      </c>
      <c r="K174" s="41" t="str">
        <f>'ODRs mirror'!K174</f>
        <v/>
      </c>
      <c r="L174" s="41" t="str">
        <f>'ODRs mirror'!L174</f>
        <v/>
      </c>
      <c r="M174" s="41" t="str">
        <f>'ODRs mirror'!M174</f>
        <v/>
      </c>
    </row>
    <row r="175" spans="1:13" x14ac:dyDescent="0.2">
      <c r="A175" s="34"/>
      <c r="B175" s="34"/>
      <c r="C175" s="34"/>
      <c r="D175" s="34"/>
      <c r="E175" s="34"/>
      <c r="F175" s="34"/>
      <c r="G175" s="34"/>
      <c r="H175" s="41" t="str">
        <f>'ODRs mirror'!H175</f>
        <v/>
      </c>
      <c r="I175" s="41" t="str">
        <f>'ODRs mirror'!I175</f>
        <v/>
      </c>
      <c r="J175" s="41" t="str">
        <f>'ODRs mirror'!J175</f>
        <v/>
      </c>
      <c r="K175" s="41" t="str">
        <f>'ODRs mirror'!K175</f>
        <v/>
      </c>
      <c r="L175" s="41" t="str">
        <f>'ODRs mirror'!L175</f>
        <v/>
      </c>
      <c r="M175" s="41" t="str">
        <f>'ODRs mirror'!M175</f>
        <v/>
      </c>
    </row>
    <row r="176" spans="1:13" x14ac:dyDescent="0.2">
      <c r="A176" s="34"/>
      <c r="B176" s="34"/>
      <c r="C176" s="34"/>
      <c r="D176" s="34"/>
      <c r="E176" s="34"/>
      <c r="F176" s="34"/>
      <c r="G176" s="34"/>
      <c r="H176" s="41" t="str">
        <f>'ODRs mirror'!H176</f>
        <v/>
      </c>
      <c r="I176" s="41" t="str">
        <f>'ODRs mirror'!I176</f>
        <v/>
      </c>
      <c r="J176" s="41" t="str">
        <f>'ODRs mirror'!J176</f>
        <v/>
      </c>
      <c r="K176" s="41" t="str">
        <f>'ODRs mirror'!K176</f>
        <v/>
      </c>
      <c r="L176" s="41" t="str">
        <f>'ODRs mirror'!L176</f>
        <v/>
      </c>
      <c r="M176" s="41" t="str">
        <f>'ODRs mirror'!M176</f>
        <v/>
      </c>
    </row>
    <row r="177" spans="1:13" x14ac:dyDescent="0.2">
      <c r="A177" s="34"/>
      <c r="B177" s="34"/>
      <c r="C177" s="34"/>
      <c r="D177" s="34"/>
      <c r="E177" s="34"/>
      <c r="F177" s="34"/>
      <c r="G177" s="34"/>
      <c r="H177" s="41" t="str">
        <f>'ODRs mirror'!H177</f>
        <v/>
      </c>
      <c r="I177" s="41" t="str">
        <f>'ODRs mirror'!I177</f>
        <v/>
      </c>
      <c r="J177" s="41" t="str">
        <f>'ODRs mirror'!J177</f>
        <v/>
      </c>
      <c r="K177" s="41" t="str">
        <f>'ODRs mirror'!K177</f>
        <v/>
      </c>
      <c r="L177" s="41" t="str">
        <f>'ODRs mirror'!L177</f>
        <v/>
      </c>
      <c r="M177" s="41" t="str">
        <f>'ODRs mirror'!M177</f>
        <v/>
      </c>
    </row>
    <row r="178" spans="1:13" x14ac:dyDescent="0.2">
      <c r="A178" s="34"/>
      <c r="B178" s="34"/>
      <c r="C178" s="34"/>
      <c r="D178" s="34"/>
      <c r="E178" s="34"/>
      <c r="F178" s="34"/>
      <c r="G178" s="34"/>
      <c r="H178" s="41" t="str">
        <f>'ODRs mirror'!H178</f>
        <v/>
      </c>
      <c r="I178" s="41" t="str">
        <f>'ODRs mirror'!I178</f>
        <v/>
      </c>
      <c r="J178" s="41" t="str">
        <f>'ODRs mirror'!J178</f>
        <v/>
      </c>
      <c r="K178" s="41" t="str">
        <f>'ODRs mirror'!K178</f>
        <v/>
      </c>
      <c r="L178" s="41" t="str">
        <f>'ODRs mirror'!L178</f>
        <v/>
      </c>
      <c r="M178" s="41" t="str">
        <f>'ODRs mirror'!M178</f>
        <v/>
      </c>
    </row>
    <row r="179" spans="1:13" x14ac:dyDescent="0.2">
      <c r="A179" s="34"/>
      <c r="B179" s="34"/>
      <c r="C179" s="34"/>
      <c r="D179" s="34"/>
      <c r="E179" s="34"/>
      <c r="F179" s="34"/>
      <c r="G179" s="34"/>
      <c r="H179" s="41" t="str">
        <f>'ODRs mirror'!H179</f>
        <v/>
      </c>
      <c r="I179" s="41" t="str">
        <f>'ODRs mirror'!I179</f>
        <v/>
      </c>
      <c r="J179" s="41" t="str">
        <f>'ODRs mirror'!J179</f>
        <v/>
      </c>
      <c r="K179" s="41" t="str">
        <f>'ODRs mirror'!K179</f>
        <v/>
      </c>
      <c r="L179" s="41" t="str">
        <f>'ODRs mirror'!L179</f>
        <v/>
      </c>
      <c r="M179" s="41" t="str">
        <f>'ODRs mirror'!M179</f>
        <v/>
      </c>
    </row>
    <row r="180" spans="1:13" x14ac:dyDescent="0.2">
      <c r="A180" s="34"/>
      <c r="B180" s="34"/>
      <c r="C180" s="34"/>
      <c r="D180" s="34"/>
      <c r="E180" s="34"/>
      <c r="F180" s="34"/>
      <c r="G180" s="34"/>
      <c r="H180" s="41" t="str">
        <f>'ODRs mirror'!H180</f>
        <v/>
      </c>
      <c r="I180" s="41" t="str">
        <f>'ODRs mirror'!I180</f>
        <v/>
      </c>
      <c r="J180" s="41" t="str">
        <f>'ODRs mirror'!J180</f>
        <v/>
      </c>
      <c r="K180" s="41" t="str">
        <f>'ODRs mirror'!K180</f>
        <v/>
      </c>
      <c r="L180" s="41" t="str">
        <f>'ODRs mirror'!L180</f>
        <v/>
      </c>
      <c r="M180" s="41" t="str">
        <f>'ODRs mirror'!M180</f>
        <v/>
      </c>
    </row>
    <row r="181" spans="1:13" x14ac:dyDescent="0.2">
      <c r="A181" s="34"/>
      <c r="B181" s="34"/>
      <c r="C181" s="34"/>
      <c r="D181" s="34"/>
      <c r="E181" s="34"/>
      <c r="F181" s="34"/>
      <c r="G181" s="34"/>
      <c r="H181" s="41" t="str">
        <f>'ODRs mirror'!H181</f>
        <v/>
      </c>
      <c r="I181" s="41" t="str">
        <f>'ODRs mirror'!I181</f>
        <v/>
      </c>
      <c r="J181" s="41" t="str">
        <f>'ODRs mirror'!J181</f>
        <v/>
      </c>
      <c r="K181" s="41" t="str">
        <f>'ODRs mirror'!K181</f>
        <v/>
      </c>
      <c r="L181" s="41" t="str">
        <f>'ODRs mirror'!L181</f>
        <v/>
      </c>
      <c r="M181" s="41" t="str">
        <f>'ODRs mirror'!M181</f>
        <v/>
      </c>
    </row>
    <row r="182" spans="1:13" x14ac:dyDescent="0.2">
      <c r="A182" s="34"/>
      <c r="B182" s="34"/>
      <c r="C182" s="34"/>
      <c r="D182" s="34"/>
      <c r="E182" s="34"/>
      <c r="F182" s="34"/>
      <c r="G182" s="34"/>
      <c r="H182" s="41" t="str">
        <f>'ODRs mirror'!H182</f>
        <v/>
      </c>
      <c r="I182" s="41" t="str">
        <f>'ODRs mirror'!I182</f>
        <v/>
      </c>
      <c r="J182" s="41" t="str">
        <f>'ODRs mirror'!J182</f>
        <v/>
      </c>
      <c r="K182" s="41" t="str">
        <f>'ODRs mirror'!K182</f>
        <v/>
      </c>
      <c r="L182" s="41" t="str">
        <f>'ODRs mirror'!L182</f>
        <v/>
      </c>
      <c r="M182" s="41" t="str">
        <f>'ODRs mirror'!M182</f>
        <v/>
      </c>
    </row>
    <row r="183" spans="1:13" x14ac:dyDescent="0.2">
      <c r="A183" s="34"/>
      <c r="B183" s="34"/>
      <c r="C183" s="34"/>
      <c r="D183" s="34"/>
      <c r="E183" s="34"/>
      <c r="F183" s="34"/>
      <c r="G183" s="34"/>
      <c r="H183" s="41" t="str">
        <f>'ODRs mirror'!H183</f>
        <v/>
      </c>
      <c r="I183" s="41" t="str">
        <f>'ODRs mirror'!I183</f>
        <v/>
      </c>
      <c r="J183" s="41" t="str">
        <f>'ODRs mirror'!J183</f>
        <v/>
      </c>
      <c r="K183" s="41" t="str">
        <f>'ODRs mirror'!K183</f>
        <v/>
      </c>
      <c r="L183" s="41" t="str">
        <f>'ODRs mirror'!L183</f>
        <v/>
      </c>
      <c r="M183" s="41" t="str">
        <f>'ODRs mirror'!M183</f>
        <v/>
      </c>
    </row>
    <row r="184" spans="1:13" x14ac:dyDescent="0.2">
      <c r="A184" s="34"/>
      <c r="B184" s="34"/>
      <c r="C184" s="34"/>
      <c r="D184" s="34"/>
      <c r="E184" s="34"/>
      <c r="F184" s="34"/>
      <c r="G184" s="34"/>
      <c r="H184" s="41" t="str">
        <f>'ODRs mirror'!H184</f>
        <v/>
      </c>
      <c r="I184" s="41" t="str">
        <f>'ODRs mirror'!I184</f>
        <v/>
      </c>
      <c r="J184" s="41" t="str">
        <f>'ODRs mirror'!J184</f>
        <v/>
      </c>
      <c r="K184" s="41" t="str">
        <f>'ODRs mirror'!K184</f>
        <v/>
      </c>
      <c r="L184" s="41" t="str">
        <f>'ODRs mirror'!L184</f>
        <v/>
      </c>
      <c r="M184" s="41" t="str">
        <f>'ODRs mirror'!M184</f>
        <v/>
      </c>
    </row>
    <row r="185" spans="1:13" x14ac:dyDescent="0.2">
      <c r="A185" s="34"/>
      <c r="B185" s="34"/>
      <c r="C185" s="34"/>
      <c r="D185" s="34"/>
      <c r="E185" s="34"/>
      <c r="F185" s="34"/>
      <c r="G185" s="34"/>
      <c r="H185" s="41" t="str">
        <f>'ODRs mirror'!H185</f>
        <v/>
      </c>
      <c r="I185" s="41" t="str">
        <f>'ODRs mirror'!I185</f>
        <v/>
      </c>
      <c r="J185" s="41" t="str">
        <f>'ODRs mirror'!J185</f>
        <v/>
      </c>
      <c r="K185" s="41" t="str">
        <f>'ODRs mirror'!K185</f>
        <v/>
      </c>
      <c r="L185" s="41" t="str">
        <f>'ODRs mirror'!L185</f>
        <v/>
      </c>
      <c r="M185" s="41" t="str">
        <f>'ODRs mirror'!M185</f>
        <v/>
      </c>
    </row>
    <row r="186" spans="1:13" x14ac:dyDescent="0.2">
      <c r="A186" s="34"/>
      <c r="B186" s="34"/>
      <c r="C186" s="34"/>
      <c r="D186" s="34"/>
      <c r="E186" s="34"/>
      <c r="F186" s="34"/>
      <c r="G186" s="34"/>
      <c r="H186" s="41" t="str">
        <f>'ODRs mirror'!H186</f>
        <v/>
      </c>
      <c r="I186" s="41" t="str">
        <f>'ODRs mirror'!I186</f>
        <v/>
      </c>
      <c r="J186" s="41" t="str">
        <f>'ODRs mirror'!J186</f>
        <v/>
      </c>
      <c r="K186" s="41" t="str">
        <f>'ODRs mirror'!K186</f>
        <v/>
      </c>
      <c r="L186" s="41" t="str">
        <f>'ODRs mirror'!L186</f>
        <v/>
      </c>
      <c r="M186" s="41" t="str">
        <f>'ODRs mirror'!M186</f>
        <v/>
      </c>
    </row>
    <row r="187" spans="1:13" x14ac:dyDescent="0.2">
      <c r="A187" s="34"/>
      <c r="B187" s="34"/>
      <c r="C187" s="34"/>
      <c r="D187" s="34"/>
      <c r="E187" s="34"/>
      <c r="F187" s="34"/>
      <c r="G187" s="34"/>
      <c r="H187" s="41" t="str">
        <f>'ODRs mirror'!H187</f>
        <v/>
      </c>
      <c r="I187" s="41" t="str">
        <f>'ODRs mirror'!I187</f>
        <v/>
      </c>
      <c r="J187" s="41" t="str">
        <f>'ODRs mirror'!J187</f>
        <v/>
      </c>
      <c r="K187" s="41" t="str">
        <f>'ODRs mirror'!K187</f>
        <v/>
      </c>
      <c r="L187" s="41" t="str">
        <f>'ODRs mirror'!L187</f>
        <v/>
      </c>
      <c r="M187" s="41" t="str">
        <f>'ODRs mirror'!M187</f>
        <v/>
      </c>
    </row>
    <row r="188" spans="1:13" x14ac:dyDescent="0.2">
      <c r="A188" s="34"/>
      <c r="B188" s="34"/>
      <c r="C188" s="34"/>
      <c r="D188" s="34"/>
      <c r="E188" s="34"/>
      <c r="F188" s="34"/>
      <c r="G188" s="34"/>
      <c r="H188" s="41" t="str">
        <f>'ODRs mirror'!H188</f>
        <v/>
      </c>
      <c r="I188" s="41" t="str">
        <f>'ODRs mirror'!I188</f>
        <v/>
      </c>
      <c r="J188" s="41" t="str">
        <f>'ODRs mirror'!J188</f>
        <v/>
      </c>
      <c r="K188" s="41" t="str">
        <f>'ODRs mirror'!K188</f>
        <v/>
      </c>
      <c r="L188" s="41" t="str">
        <f>'ODRs mirror'!L188</f>
        <v/>
      </c>
      <c r="M188" s="41" t="str">
        <f>'ODRs mirror'!M188</f>
        <v/>
      </c>
    </row>
    <row r="189" spans="1:13" x14ac:dyDescent="0.2">
      <c r="A189" s="34"/>
      <c r="B189" s="34"/>
      <c r="C189" s="34"/>
      <c r="D189" s="34"/>
      <c r="E189" s="34"/>
      <c r="F189" s="34"/>
      <c r="G189" s="34"/>
      <c r="H189" s="41" t="str">
        <f>'ODRs mirror'!H189</f>
        <v/>
      </c>
      <c r="I189" s="41" t="str">
        <f>'ODRs mirror'!I189</f>
        <v/>
      </c>
      <c r="J189" s="41" t="str">
        <f>'ODRs mirror'!J189</f>
        <v/>
      </c>
      <c r="K189" s="41" t="str">
        <f>'ODRs mirror'!K189</f>
        <v/>
      </c>
      <c r="L189" s="41" t="str">
        <f>'ODRs mirror'!L189</f>
        <v/>
      </c>
      <c r="M189" s="41" t="str">
        <f>'ODRs mirror'!M189</f>
        <v/>
      </c>
    </row>
    <row r="190" spans="1:13" x14ac:dyDescent="0.2">
      <c r="A190" s="34"/>
      <c r="B190" s="34"/>
      <c r="C190" s="34"/>
      <c r="D190" s="34"/>
      <c r="E190" s="34"/>
      <c r="F190" s="34"/>
      <c r="G190" s="34"/>
      <c r="H190" s="41" t="str">
        <f>'ODRs mirror'!H190</f>
        <v/>
      </c>
      <c r="I190" s="41" t="str">
        <f>'ODRs mirror'!I190</f>
        <v/>
      </c>
      <c r="J190" s="41" t="str">
        <f>'ODRs mirror'!J190</f>
        <v/>
      </c>
      <c r="K190" s="41" t="str">
        <f>'ODRs mirror'!K190</f>
        <v/>
      </c>
      <c r="L190" s="41" t="str">
        <f>'ODRs mirror'!L190</f>
        <v/>
      </c>
      <c r="M190" s="41" t="str">
        <f>'ODRs mirror'!M190</f>
        <v/>
      </c>
    </row>
    <row r="191" spans="1:13" x14ac:dyDescent="0.2">
      <c r="A191" s="34"/>
      <c r="B191" s="34"/>
      <c r="C191" s="34"/>
      <c r="D191" s="34"/>
      <c r="E191" s="34"/>
      <c r="F191" s="34"/>
      <c r="G191" s="34"/>
      <c r="H191" s="41" t="str">
        <f>'ODRs mirror'!H191</f>
        <v/>
      </c>
      <c r="I191" s="41" t="str">
        <f>'ODRs mirror'!I191</f>
        <v/>
      </c>
      <c r="J191" s="41" t="str">
        <f>'ODRs mirror'!J191</f>
        <v/>
      </c>
      <c r="K191" s="41" t="str">
        <f>'ODRs mirror'!K191</f>
        <v/>
      </c>
      <c r="L191" s="41" t="str">
        <f>'ODRs mirror'!L191</f>
        <v/>
      </c>
      <c r="M191" s="41" t="str">
        <f>'ODRs mirror'!M191</f>
        <v/>
      </c>
    </row>
    <row r="192" spans="1:13" x14ac:dyDescent="0.2">
      <c r="A192" s="34"/>
      <c r="B192" s="34"/>
      <c r="C192" s="34"/>
      <c r="D192" s="34"/>
      <c r="E192" s="34"/>
      <c r="F192" s="34"/>
      <c r="G192" s="34"/>
      <c r="H192" s="41" t="str">
        <f>'ODRs mirror'!H192</f>
        <v/>
      </c>
      <c r="I192" s="41" t="str">
        <f>'ODRs mirror'!I192</f>
        <v/>
      </c>
      <c r="J192" s="41" t="str">
        <f>'ODRs mirror'!J192</f>
        <v/>
      </c>
      <c r="K192" s="41" t="str">
        <f>'ODRs mirror'!K192</f>
        <v/>
      </c>
      <c r="L192" s="41" t="str">
        <f>'ODRs mirror'!L192</f>
        <v/>
      </c>
      <c r="M192" s="41" t="str">
        <f>'ODRs mirror'!M192</f>
        <v/>
      </c>
    </row>
    <row r="193" spans="1:13" x14ac:dyDescent="0.2">
      <c r="A193" s="34"/>
      <c r="B193" s="34"/>
      <c r="C193" s="34"/>
      <c r="D193" s="34"/>
      <c r="E193" s="34"/>
      <c r="F193" s="34"/>
      <c r="G193" s="34"/>
      <c r="H193" s="41" t="str">
        <f>'ODRs mirror'!H193</f>
        <v/>
      </c>
      <c r="I193" s="41" t="str">
        <f>'ODRs mirror'!I193</f>
        <v/>
      </c>
      <c r="J193" s="41" t="str">
        <f>'ODRs mirror'!J193</f>
        <v/>
      </c>
      <c r="K193" s="41" t="str">
        <f>'ODRs mirror'!K193</f>
        <v/>
      </c>
      <c r="L193" s="41" t="str">
        <f>'ODRs mirror'!L193</f>
        <v/>
      </c>
      <c r="M193" s="41" t="str">
        <f>'ODRs mirror'!M193</f>
        <v/>
      </c>
    </row>
    <row r="194" spans="1:13" x14ac:dyDescent="0.2">
      <c r="A194" s="34"/>
      <c r="B194" s="34"/>
      <c r="C194" s="34"/>
      <c r="D194" s="34"/>
      <c r="E194" s="34"/>
      <c r="F194" s="34"/>
      <c r="G194" s="34"/>
      <c r="H194" s="41" t="str">
        <f>'ODRs mirror'!H194</f>
        <v/>
      </c>
      <c r="I194" s="41" t="str">
        <f>'ODRs mirror'!I194</f>
        <v/>
      </c>
      <c r="J194" s="41" t="str">
        <f>'ODRs mirror'!J194</f>
        <v/>
      </c>
      <c r="K194" s="41" t="str">
        <f>'ODRs mirror'!K194</f>
        <v/>
      </c>
      <c r="L194" s="41" t="str">
        <f>'ODRs mirror'!L194</f>
        <v/>
      </c>
      <c r="M194" s="41" t="str">
        <f>'ODRs mirror'!M194</f>
        <v/>
      </c>
    </row>
    <row r="195" spans="1:13" x14ac:dyDescent="0.2">
      <c r="A195" s="34"/>
      <c r="B195" s="34"/>
      <c r="C195" s="34"/>
      <c r="D195" s="34"/>
      <c r="E195" s="34"/>
      <c r="F195" s="34"/>
      <c r="G195" s="34"/>
      <c r="H195" s="41" t="str">
        <f>'ODRs mirror'!H195</f>
        <v/>
      </c>
      <c r="I195" s="41" t="str">
        <f>'ODRs mirror'!I195</f>
        <v/>
      </c>
      <c r="J195" s="41" t="str">
        <f>'ODRs mirror'!J195</f>
        <v/>
      </c>
      <c r="K195" s="41" t="str">
        <f>'ODRs mirror'!K195</f>
        <v/>
      </c>
      <c r="L195" s="41" t="str">
        <f>'ODRs mirror'!L195</f>
        <v/>
      </c>
      <c r="M195" s="41" t="str">
        <f>'ODRs mirror'!M195</f>
        <v/>
      </c>
    </row>
    <row r="196" spans="1:13" x14ac:dyDescent="0.2">
      <c r="A196" s="34"/>
      <c r="B196" s="34"/>
      <c r="C196" s="34"/>
      <c r="D196" s="34"/>
      <c r="E196" s="34"/>
      <c r="F196" s="34"/>
      <c r="G196" s="34"/>
      <c r="H196" s="41" t="str">
        <f>'ODRs mirror'!H196</f>
        <v/>
      </c>
      <c r="I196" s="41" t="str">
        <f>'ODRs mirror'!I196</f>
        <v/>
      </c>
      <c r="J196" s="41" t="str">
        <f>'ODRs mirror'!J196</f>
        <v/>
      </c>
      <c r="K196" s="41" t="str">
        <f>'ODRs mirror'!K196</f>
        <v/>
      </c>
      <c r="L196" s="41" t="str">
        <f>'ODRs mirror'!L196</f>
        <v/>
      </c>
      <c r="M196" s="41" t="str">
        <f>'ODRs mirror'!M196</f>
        <v/>
      </c>
    </row>
    <row r="197" spans="1:13" x14ac:dyDescent="0.2">
      <c r="A197" s="34"/>
      <c r="B197" s="34"/>
      <c r="C197" s="34"/>
      <c r="D197" s="34"/>
      <c r="E197" s="34"/>
      <c r="F197" s="34"/>
      <c r="G197" s="34"/>
      <c r="H197" s="41" t="str">
        <f>'ODRs mirror'!H197</f>
        <v/>
      </c>
      <c r="I197" s="41" t="str">
        <f>'ODRs mirror'!I197</f>
        <v/>
      </c>
      <c r="J197" s="41" t="str">
        <f>'ODRs mirror'!J197</f>
        <v/>
      </c>
      <c r="K197" s="41" t="str">
        <f>'ODRs mirror'!K197</f>
        <v/>
      </c>
      <c r="L197" s="41" t="str">
        <f>'ODRs mirror'!L197</f>
        <v/>
      </c>
      <c r="M197" s="41" t="str">
        <f>'ODRs mirror'!M197</f>
        <v/>
      </c>
    </row>
    <row r="198" spans="1:13" x14ac:dyDescent="0.2">
      <c r="A198" s="34"/>
      <c r="B198" s="34"/>
      <c r="C198" s="34"/>
      <c r="D198" s="34"/>
      <c r="E198" s="34"/>
      <c r="F198" s="34"/>
      <c r="G198" s="34"/>
      <c r="H198" s="41" t="str">
        <f>'ODRs mirror'!H198</f>
        <v/>
      </c>
      <c r="I198" s="41" t="str">
        <f>'ODRs mirror'!I198</f>
        <v/>
      </c>
      <c r="J198" s="41" t="str">
        <f>'ODRs mirror'!J198</f>
        <v/>
      </c>
      <c r="K198" s="41" t="str">
        <f>'ODRs mirror'!K198</f>
        <v/>
      </c>
      <c r="L198" s="41" t="str">
        <f>'ODRs mirror'!L198</f>
        <v/>
      </c>
      <c r="M198" s="41" t="str">
        <f>'ODRs mirror'!M198</f>
        <v/>
      </c>
    </row>
    <row r="199" spans="1:13" x14ac:dyDescent="0.2">
      <c r="A199" s="34"/>
      <c r="B199" s="34"/>
      <c r="C199" s="34"/>
      <c r="D199" s="34"/>
      <c r="E199" s="34"/>
      <c r="F199" s="34"/>
      <c r="G199" s="34"/>
      <c r="H199" s="41" t="str">
        <f>'ODRs mirror'!H199</f>
        <v/>
      </c>
      <c r="I199" s="41" t="str">
        <f>'ODRs mirror'!I199</f>
        <v/>
      </c>
      <c r="J199" s="41" t="str">
        <f>'ODRs mirror'!J199</f>
        <v/>
      </c>
      <c r="K199" s="41" t="str">
        <f>'ODRs mirror'!K199</f>
        <v/>
      </c>
      <c r="L199" s="41" t="str">
        <f>'ODRs mirror'!L199</f>
        <v/>
      </c>
      <c r="M199" s="41" t="str">
        <f>'ODRs mirror'!M199</f>
        <v/>
      </c>
    </row>
    <row r="200" spans="1:13" x14ac:dyDescent="0.2">
      <c r="A200" s="34"/>
      <c r="B200" s="34"/>
      <c r="C200" s="34"/>
      <c r="D200" s="34"/>
      <c r="E200" s="34"/>
      <c r="F200" s="34"/>
      <c r="G200" s="34"/>
      <c r="H200" s="41" t="str">
        <f>'ODRs mirror'!H200</f>
        <v/>
      </c>
      <c r="I200" s="41" t="str">
        <f>'ODRs mirror'!I200</f>
        <v/>
      </c>
      <c r="J200" s="41" t="str">
        <f>'ODRs mirror'!J200</f>
        <v/>
      </c>
      <c r="K200" s="41" t="str">
        <f>'ODRs mirror'!K200</f>
        <v/>
      </c>
      <c r="L200" s="41" t="str">
        <f>'ODRs mirror'!L200</f>
        <v/>
      </c>
      <c r="M200" s="41" t="str">
        <f>'ODRs mirror'!M200</f>
        <v/>
      </c>
    </row>
    <row r="201" spans="1:13" x14ac:dyDescent="0.2">
      <c r="A201" s="34"/>
      <c r="B201" s="34"/>
      <c r="C201" s="34"/>
      <c r="D201" s="34"/>
      <c r="E201" s="34"/>
      <c r="F201" s="34"/>
      <c r="G201" s="34"/>
      <c r="H201" s="41" t="str">
        <f>'ODRs mirror'!H201</f>
        <v/>
      </c>
      <c r="I201" s="41" t="str">
        <f>'ODRs mirror'!I201</f>
        <v/>
      </c>
      <c r="J201" s="41" t="str">
        <f>'ODRs mirror'!J201</f>
        <v/>
      </c>
      <c r="K201" s="41" t="str">
        <f>'ODRs mirror'!K201</f>
        <v/>
      </c>
      <c r="L201" s="41" t="str">
        <f>'ODRs mirror'!L201</f>
        <v/>
      </c>
      <c r="M201" s="41" t="str">
        <f>'ODRs mirror'!M201</f>
        <v/>
      </c>
    </row>
    <row r="202" spans="1:13" x14ac:dyDescent="0.2">
      <c r="A202" s="34"/>
      <c r="B202" s="34"/>
      <c r="C202" s="34"/>
      <c r="D202" s="34"/>
      <c r="E202" s="34"/>
      <c r="F202" s="34"/>
      <c r="G202" s="34"/>
      <c r="H202" s="41" t="str">
        <f>'ODRs mirror'!H202</f>
        <v/>
      </c>
      <c r="I202" s="41" t="str">
        <f>'ODRs mirror'!I202</f>
        <v/>
      </c>
      <c r="J202" s="41" t="str">
        <f>'ODRs mirror'!J202</f>
        <v/>
      </c>
      <c r="K202" s="41" t="str">
        <f>'ODRs mirror'!K202</f>
        <v/>
      </c>
      <c r="L202" s="41" t="str">
        <f>'ODRs mirror'!L202</f>
        <v/>
      </c>
      <c r="M202" s="41" t="str">
        <f>'ODRs mirror'!M202</f>
        <v/>
      </c>
    </row>
    <row r="203" spans="1:13" x14ac:dyDescent="0.2">
      <c r="A203" s="34"/>
      <c r="B203" s="34"/>
      <c r="C203" s="34"/>
      <c r="D203" s="34"/>
      <c r="E203" s="34"/>
      <c r="F203" s="34"/>
      <c r="G203" s="34"/>
      <c r="H203" s="41" t="str">
        <f>'ODRs mirror'!H203</f>
        <v/>
      </c>
      <c r="I203" s="41" t="str">
        <f>'ODRs mirror'!I203</f>
        <v/>
      </c>
      <c r="J203" s="41" t="str">
        <f>'ODRs mirror'!J203</f>
        <v/>
      </c>
      <c r="K203" s="41" t="str">
        <f>'ODRs mirror'!K203</f>
        <v/>
      </c>
      <c r="L203" s="41" t="str">
        <f>'ODRs mirror'!L203</f>
        <v/>
      </c>
      <c r="M203" s="41" t="str">
        <f>'ODRs mirror'!M203</f>
        <v/>
      </c>
    </row>
    <row r="204" spans="1:13" x14ac:dyDescent="0.2">
      <c r="A204" s="34"/>
      <c r="B204" s="34"/>
      <c r="C204" s="34"/>
      <c r="D204" s="34"/>
      <c r="E204" s="34"/>
      <c r="F204" s="34"/>
      <c r="G204" s="34"/>
      <c r="H204" s="41" t="str">
        <f>'ODRs mirror'!H204</f>
        <v/>
      </c>
      <c r="I204" s="41" t="str">
        <f>'ODRs mirror'!I204</f>
        <v/>
      </c>
      <c r="J204" s="41" t="str">
        <f>'ODRs mirror'!J204</f>
        <v/>
      </c>
      <c r="K204" s="41" t="str">
        <f>'ODRs mirror'!K204</f>
        <v/>
      </c>
      <c r="L204" s="41" t="str">
        <f>'ODRs mirror'!L204</f>
        <v/>
      </c>
      <c r="M204" s="41" t="str">
        <f>'ODRs mirror'!M204</f>
        <v/>
      </c>
    </row>
    <row r="205" spans="1:13" x14ac:dyDescent="0.2">
      <c r="A205" s="34"/>
      <c r="B205" s="34"/>
      <c r="C205" s="34"/>
      <c r="D205" s="34"/>
      <c r="E205" s="34"/>
      <c r="F205" s="34"/>
      <c r="G205" s="34"/>
      <c r="H205" s="41" t="str">
        <f>'ODRs mirror'!H205</f>
        <v/>
      </c>
      <c r="I205" s="41" t="str">
        <f>'ODRs mirror'!I205</f>
        <v/>
      </c>
      <c r="J205" s="41" t="str">
        <f>'ODRs mirror'!J205</f>
        <v/>
      </c>
      <c r="K205" s="41" t="str">
        <f>'ODRs mirror'!K205</f>
        <v/>
      </c>
      <c r="L205" s="41" t="str">
        <f>'ODRs mirror'!L205</f>
        <v/>
      </c>
      <c r="M205" s="41" t="str">
        <f>'ODRs mirror'!M205</f>
        <v/>
      </c>
    </row>
    <row r="206" spans="1:13" x14ac:dyDescent="0.2">
      <c r="A206" s="34"/>
      <c r="B206" s="34"/>
      <c r="C206" s="34"/>
      <c r="D206" s="34"/>
      <c r="E206" s="34"/>
      <c r="F206" s="34"/>
      <c r="G206" s="34"/>
      <c r="H206" s="41" t="str">
        <f>'ODRs mirror'!H206</f>
        <v/>
      </c>
      <c r="I206" s="41" t="str">
        <f>'ODRs mirror'!I206</f>
        <v/>
      </c>
      <c r="J206" s="41" t="str">
        <f>'ODRs mirror'!J206</f>
        <v/>
      </c>
      <c r="K206" s="41" t="str">
        <f>'ODRs mirror'!K206</f>
        <v/>
      </c>
      <c r="L206" s="41" t="str">
        <f>'ODRs mirror'!L206</f>
        <v/>
      </c>
      <c r="M206" s="41" t="str">
        <f>'ODRs mirror'!M206</f>
        <v/>
      </c>
    </row>
    <row r="207" spans="1:13" x14ac:dyDescent="0.2">
      <c r="A207" s="34"/>
      <c r="B207" s="34"/>
      <c r="C207" s="34"/>
      <c r="D207" s="34"/>
      <c r="E207" s="34"/>
      <c r="F207" s="34"/>
      <c r="G207" s="34"/>
      <c r="H207" s="41" t="str">
        <f>'ODRs mirror'!H207</f>
        <v/>
      </c>
      <c r="I207" s="41" t="str">
        <f>'ODRs mirror'!I207</f>
        <v/>
      </c>
      <c r="J207" s="41" t="str">
        <f>'ODRs mirror'!J207</f>
        <v/>
      </c>
      <c r="K207" s="41" t="str">
        <f>'ODRs mirror'!K207</f>
        <v/>
      </c>
      <c r="L207" s="41" t="str">
        <f>'ODRs mirror'!L207</f>
        <v/>
      </c>
      <c r="M207" s="41" t="str">
        <f>'ODRs mirror'!M207</f>
        <v/>
      </c>
    </row>
    <row r="208" spans="1:13" x14ac:dyDescent="0.2">
      <c r="A208" s="34"/>
      <c r="B208" s="34"/>
      <c r="C208" s="34"/>
      <c r="D208" s="34"/>
      <c r="E208" s="34"/>
      <c r="F208" s="34"/>
      <c r="G208" s="34"/>
      <c r="H208" s="41" t="str">
        <f>'ODRs mirror'!H208</f>
        <v/>
      </c>
      <c r="I208" s="41" t="str">
        <f>'ODRs mirror'!I208</f>
        <v/>
      </c>
      <c r="J208" s="41" t="str">
        <f>'ODRs mirror'!J208</f>
        <v/>
      </c>
      <c r="K208" s="41" t="str">
        <f>'ODRs mirror'!K208</f>
        <v/>
      </c>
      <c r="L208" s="41" t="str">
        <f>'ODRs mirror'!L208</f>
        <v/>
      </c>
      <c r="M208" s="41" t="str">
        <f>'ODRs mirror'!M208</f>
        <v/>
      </c>
    </row>
    <row r="209" spans="1:13" x14ac:dyDescent="0.2">
      <c r="A209" s="34"/>
      <c r="B209" s="34"/>
      <c r="C209" s="34"/>
      <c r="D209" s="34"/>
      <c r="E209" s="34"/>
      <c r="F209" s="34"/>
      <c r="G209" s="34"/>
      <c r="H209" s="41" t="str">
        <f>'ODRs mirror'!H209</f>
        <v/>
      </c>
      <c r="I209" s="41" t="str">
        <f>'ODRs mirror'!I209</f>
        <v/>
      </c>
      <c r="J209" s="41" t="str">
        <f>'ODRs mirror'!J209</f>
        <v/>
      </c>
      <c r="K209" s="41" t="str">
        <f>'ODRs mirror'!K209</f>
        <v/>
      </c>
      <c r="L209" s="41" t="str">
        <f>'ODRs mirror'!L209</f>
        <v/>
      </c>
      <c r="M209" s="41" t="str">
        <f>'ODRs mirror'!M209</f>
        <v/>
      </c>
    </row>
    <row r="210" spans="1:13" x14ac:dyDescent="0.2">
      <c r="A210" s="34"/>
      <c r="B210" s="34"/>
      <c r="C210" s="34"/>
      <c r="D210" s="34"/>
      <c r="E210" s="34"/>
      <c r="F210" s="34"/>
      <c r="G210" s="34"/>
      <c r="H210" s="41" t="str">
        <f>'ODRs mirror'!H210</f>
        <v/>
      </c>
      <c r="I210" s="41" t="str">
        <f>'ODRs mirror'!I210</f>
        <v/>
      </c>
      <c r="J210" s="41" t="str">
        <f>'ODRs mirror'!J210</f>
        <v/>
      </c>
      <c r="K210" s="41" t="str">
        <f>'ODRs mirror'!K210</f>
        <v/>
      </c>
      <c r="L210" s="41" t="str">
        <f>'ODRs mirror'!L210</f>
        <v/>
      </c>
      <c r="M210" s="41" t="str">
        <f>'ODRs mirror'!M210</f>
        <v/>
      </c>
    </row>
    <row r="211" spans="1:13" x14ac:dyDescent="0.2">
      <c r="A211" s="34"/>
      <c r="B211" s="34"/>
      <c r="C211" s="34"/>
      <c r="D211" s="34"/>
      <c r="E211" s="34"/>
      <c r="F211" s="34"/>
      <c r="G211" s="34"/>
      <c r="H211" s="41" t="str">
        <f>'ODRs mirror'!H211</f>
        <v/>
      </c>
      <c r="I211" s="41" t="str">
        <f>'ODRs mirror'!I211</f>
        <v/>
      </c>
      <c r="J211" s="41" t="str">
        <f>'ODRs mirror'!J211</f>
        <v/>
      </c>
      <c r="K211" s="41" t="str">
        <f>'ODRs mirror'!K211</f>
        <v/>
      </c>
      <c r="L211" s="41" t="str">
        <f>'ODRs mirror'!L211</f>
        <v/>
      </c>
      <c r="M211" s="41" t="str">
        <f>'ODRs mirror'!M211</f>
        <v/>
      </c>
    </row>
    <row r="212" spans="1:13" x14ac:dyDescent="0.2">
      <c r="A212" s="34"/>
      <c r="B212" s="34"/>
      <c r="C212" s="34"/>
      <c r="D212" s="34"/>
      <c r="E212" s="34"/>
      <c r="F212" s="34"/>
      <c r="G212" s="34"/>
      <c r="H212" s="41" t="str">
        <f>'ODRs mirror'!H212</f>
        <v/>
      </c>
      <c r="I212" s="41" t="str">
        <f>'ODRs mirror'!I212</f>
        <v/>
      </c>
      <c r="J212" s="41" t="str">
        <f>'ODRs mirror'!J212</f>
        <v/>
      </c>
      <c r="K212" s="41" t="str">
        <f>'ODRs mirror'!K212</f>
        <v/>
      </c>
      <c r="L212" s="41" t="str">
        <f>'ODRs mirror'!L212</f>
        <v/>
      </c>
      <c r="M212" s="41" t="str">
        <f>'ODRs mirror'!M212</f>
        <v/>
      </c>
    </row>
    <row r="213" spans="1:13" x14ac:dyDescent="0.2">
      <c r="A213" s="34"/>
      <c r="B213" s="34"/>
      <c r="C213" s="34"/>
      <c r="D213" s="34"/>
      <c r="E213" s="34"/>
      <c r="F213" s="34"/>
      <c r="G213" s="34"/>
      <c r="H213" s="41" t="str">
        <f>'ODRs mirror'!H213</f>
        <v/>
      </c>
      <c r="I213" s="41" t="str">
        <f>'ODRs mirror'!I213</f>
        <v/>
      </c>
      <c r="J213" s="41" t="str">
        <f>'ODRs mirror'!J213</f>
        <v/>
      </c>
      <c r="K213" s="41" t="str">
        <f>'ODRs mirror'!K213</f>
        <v/>
      </c>
      <c r="L213" s="41" t="str">
        <f>'ODRs mirror'!L213</f>
        <v/>
      </c>
      <c r="M213" s="41" t="str">
        <f>'ODRs mirror'!M213</f>
        <v/>
      </c>
    </row>
    <row r="214" spans="1:13" x14ac:dyDescent="0.2">
      <c r="A214" s="34"/>
      <c r="B214" s="34"/>
      <c r="C214" s="34"/>
      <c r="D214" s="34"/>
      <c r="E214" s="34"/>
      <c r="F214" s="34"/>
      <c r="G214" s="34"/>
      <c r="H214" s="41" t="str">
        <f>'ODRs mirror'!H214</f>
        <v/>
      </c>
      <c r="I214" s="41" t="str">
        <f>'ODRs mirror'!I214</f>
        <v/>
      </c>
      <c r="J214" s="41" t="str">
        <f>'ODRs mirror'!J214</f>
        <v/>
      </c>
      <c r="K214" s="41" t="str">
        <f>'ODRs mirror'!K214</f>
        <v/>
      </c>
      <c r="L214" s="41" t="str">
        <f>'ODRs mirror'!L214</f>
        <v/>
      </c>
      <c r="M214" s="41" t="str">
        <f>'ODRs mirror'!M214</f>
        <v/>
      </c>
    </row>
    <row r="215" spans="1:13" x14ac:dyDescent="0.2">
      <c r="A215" s="34"/>
      <c r="B215" s="34"/>
      <c r="C215" s="34"/>
      <c r="D215" s="34"/>
      <c r="E215" s="34"/>
      <c r="F215" s="34"/>
      <c r="G215" s="34"/>
      <c r="H215" s="41" t="str">
        <f>'ODRs mirror'!H215</f>
        <v/>
      </c>
      <c r="I215" s="41" t="str">
        <f>'ODRs mirror'!I215</f>
        <v/>
      </c>
      <c r="J215" s="41" t="str">
        <f>'ODRs mirror'!J215</f>
        <v/>
      </c>
      <c r="K215" s="41" t="str">
        <f>'ODRs mirror'!K215</f>
        <v/>
      </c>
      <c r="L215" s="41" t="str">
        <f>'ODRs mirror'!L215</f>
        <v/>
      </c>
      <c r="M215" s="41" t="str">
        <f>'ODRs mirror'!M215</f>
        <v/>
      </c>
    </row>
    <row r="216" spans="1:13" x14ac:dyDescent="0.2">
      <c r="A216" s="34"/>
      <c r="B216" s="34"/>
      <c r="C216" s="34"/>
      <c r="D216" s="34"/>
      <c r="E216" s="34"/>
      <c r="F216" s="34"/>
      <c r="G216" s="34"/>
      <c r="H216" s="41" t="str">
        <f>'ODRs mirror'!H216</f>
        <v/>
      </c>
      <c r="I216" s="41" t="str">
        <f>'ODRs mirror'!I216</f>
        <v/>
      </c>
      <c r="J216" s="41" t="str">
        <f>'ODRs mirror'!J216</f>
        <v/>
      </c>
      <c r="K216" s="41" t="str">
        <f>'ODRs mirror'!K216</f>
        <v/>
      </c>
      <c r="L216" s="41" t="str">
        <f>'ODRs mirror'!L216</f>
        <v/>
      </c>
      <c r="M216" s="41" t="str">
        <f>'ODRs mirror'!M216</f>
        <v/>
      </c>
    </row>
    <row r="217" spans="1:13" x14ac:dyDescent="0.2">
      <c r="A217" s="34"/>
      <c r="B217" s="34"/>
      <c r="C217" s="34"/>
      <c r="D217" s="34"/>
      <c r="E217" s="34"/>
      <c r="F217" s="34"/>
      <c r="G217" s="34"/>
      <c r="H217" s="41" t="str">
        <f>'ODRs mirror'!H217</f>
        <v/>
      </c>
      <c r="I217" s="41" t="str">
        <f>'ODRs mirror'!I217</f>
        <v/>
      </c>
      <c r="J217" s="41" t="str">
        <f>'ODRs mirror'!J217</f>
        <v/>
      </c>
      <c r="K217" s="41" t="str">
        <f>'ODRs mirror'!K217</f>
        <v/>
      </c>
      <c r="L217" s="41" t="str">
        <f>'ODRs mirror'!L217</f>
        <v/>
      </c>
      <c r="M217" s="41" t="str">
        <f>'ODRs mirror'!M217</f>
        <v/>
      </c>
    </row>
    <row r="218" spans="1:13" x14ac:dyDescent="0.2">
      <c r="A218" s="34"/>
      <c r="B218" s="34"/>
      <c r="C218" s="34"/>
      <c r="D218" s="34"/>
      <c r="E218" s="34"/>
      <c r="F218" s="34"/>
      <c r="G218" s="34"/>
      <c r="H218" s="41" t="str">
        <f>'ODRs mirror'!H218</f>
        <v/>
      </c>
      <c r="I218" s="41" t="str">
        <f>'ODRs mirror'!I218</f>
        <v/>
      </c>
      <c r="J218" s="41" t="str">
        <f>'ODRs mirror'!J218</f>
        <v/>
      </c>
      <c r="K218" s="41" t="str">
        <f>'ODRs mirror'!K218</f>
        <v/>
      </c>
      <c r="L218" s="41" t="str">
        <f>'ODRs mirror'!L218</f>
        <v/>
      </c>
      <c r="M218" s="41" t="str">
        <f>'ODRs mirror'!M218</f>
        <v/>
      </c>
    </row>
    <row r="219" spans="1:13" x14ac:dyDescent="0.2">
      <c r="A219" s="34"/>
      <c r="B219" s="34"/>
      <c r="C219" s="34"/>
      <c r="D219" s="34"/>
      <c r="E219" s="34"/>
      <c r="F219" s="34"/>
      <c r="G219" s="34"/>
      <c r="H219" s="41" t="str">
        <f>'ODRs mirror'!H219</f>
        <v/>
      </c>
      <c r="I219" s="41" t="str">
        <f>'ODRs mirror'!I219</f>
        <v/>
      </c>
      <c r="J219" s="41" t="str">
        <f>'ODRs mirror'!J219</f>
        <v/>
      </c>
      <c r="K219" s="41" t="str">
        <f>'ODRs mirror'!K219</f>
        <v/>
      </c>
      <c r="L219" s="41" t="str">
        <f>'ODRs mirror'!L219</f>
        <v/>
      </c>
      <c r="M219" s="41" t="str">
        <f>'ODRs mirror'!M219</f>
        <v/>
      </c>
    </row>
    <row r="220" spans="1:13" x14ac:dyDescent="0.2">
      <c r="A220" s="34"/>
      <c r="B220" s="34"/>
      <c r="C220" s="34"/>
      <c r="D220" s="34"/>
      <c r="E220" s="34"/>
      <c r="F220" s="34"/>
      <c r="G220" s="34"/>
      <c r="H220" s="41" t="str">
        <f>'ODRs mirror'!H220</f>
        <v/>
      </c>
      <c r="I220" s="41" t="str">
        <f>'ODRs mirror'!I220</f>
        <v/>
      </c>
      <c r="J220" s="41" t="str">
        <f>'ODRs mirror'!J220</f>
        <v/>
      </c>
      <c r="K220" s="41" t="str">
        <f>'ODRs mirror'!K220</f>
        <v/>
      </c>
      <c r="L220" s="41" t="str">
        <f>'ODRs mirror'!L220</f>
        <v/>
      </c>
      <c r="M220" s="41" t="str">
        <f>'ODRs mirror'!M220</f>
        <v/>
      </c>
    </row>
    <row r="221" spans="1:13" x14ac:dyDescent="0.2">
      <c r="A221" s="34"/>
      <c r="B221" s="34"/>
      <c r="C221" s="34"/>
      <c r="D221" s="34"/>
      <c r="E221" s="34"/>
      <c r="F221" s="34"/>
      <c r="G221" s="34"/>
      <c r="H221" s="41" t="str">
        <f>'ODRs mirror'!H221</f>
        <v/>
      </c>
      <c r="I221" s="41" t="str">
        <f>'ODRs mirror'!I221</f>
        <v/>
      </c>
      <c r="J221" s="41" t="str">
        <f>'ODRs mirror'!J221</f>
        <v/>
      </c>
      <c r="K221" s="41" t="str">
        <f>'ODRs mirror'!K221</f>
        <v/>
      </c>
      <c r="L221" s="41" t="str">
        <f>'ODRs mirror'!L221</f>
        <v/>
      </c>
      <c r="M221" s="41" t="str">
        <f>'ODRs mirror'!M221</f>
        <v/>
      </c>
    </row>
    <row r="222" spans="1:13" x14ac:dyDescent="0.2">
      <c r="A222" s="34"/>
      <c r="B222" s="34"/>
      <c r="C222" s="34"/>
      <c r="D222" s="34"/>
      <c r="E222" s="34"/>
      <c r="F222" s="34"/>
      <c r="G222" s="34"/>
      <c r="H222" s="41" t="str">
        <f>'ODRs mirror'!H222</f>
        <v/>
      </c>
      <c r="I222" s="41" t="str">
        <f>'ODRs mirror'!I222</f>
        <v/>
      </c>
      <c r="J222" s="41" t="str">
        <f>'ODRs mirror'!J222</f>
        <v/>
      </c>
      <c r="K222" s="41" t="str">
        <f>'ODRs mirror'!K222</f>
        <v/>
      </c>
      <c r="L222" s="41" t="str">
        <f>'ODRs mirror'!L222</f>
        <v/>
      </c>
      <c r="M222" s="41" t="str">
        <f>'ODRs mirror'!M222</f>
        <v/>
      </c>
    </row>
    <row r="223" spans="1:13" x14ac:dyDescent="0.2">
      <c r="A223" s="34"/>
      <c r="B223" s="34"/>
      <c r="C223" s="34"/>
      <c r="D223" s="34"/>
      <c r="E223" s="34"/>
      <c r="F223" s="34"/>
      <c r="G223" s="34"/>
      <c r="H223" s="41" t="str">
        <f>'ODRs mirror'!H223</f>
        <v/>
      </c>
      <c r="I223" s="41" t="str">
        <f>'ODRs mirror'!I223</f>
        <v/>
      </c>
      <c r="J223" s="41" t="str">
        <f>'ODRs mirror'!J223</f>
        <v/>
      </c>
      <c r="K223" s="41" t="str">
        <f>'ODRs mirror'!K223</f>
        <v/>
      </c>
      <c r="L223" s="41" t="str">
        <f>'ODRs mirror'!L223</f>
        <v/>
      </c>
      <c r="M223" s="41" t="str">
        <f>'ODRs mirror'!M223</f>
        <v/>
      </c>
    </row>
    <row r="224" spans="1:13" x14ac:dyDescent="0.2">
      <c r="A224" s="34"/>
      <c r="B224" s="34"/>
      <c r="C224" s="34"/>
      <c r="D224" s="34"/>
      <c r="E224" s="34"/>
      <c r="F224" s="34"/>
      <c r="G224" s="34"/>
      <c r="H224" s="41" t="str">
        <f>'ODRs mirror'!H224</f>
        <v/>
      </c>
      <c r="I224" s="41" t="str">
        <f>'ODRs mirror'!I224</f>
        <v/>
      </c>
      <c r="J224" s="41" t="str">
        <f>'ODRs mirror'!J224</f>
        <v/>
      </c>
      <c r="K224" s="41" t="str">
        <f>'ODRs mirror'!K224</f>
        <v/>
      </c>
      <c r="L224" s="41" t="str">
        <f>'ODRs mirror'!L224</f>
        <v/>
      </c>
      <c r="M224" s="41" t="str">
        <f>'ODRs mirror'!M224</f>
        <v/>
      </c>
    </row>
    <row r="225" spans="1:13" x14ac:dyDescent="0.2">
      <c r="A225" s="34"/>
      <c r="B225" s="34"/>
      <c r="C225" s="34"/>
      <c r="D225" s="34"/>
      <c r="E225" s="34"/>
      <c r="F225" s="34"/>
      <c r="G225" s="34"/>
      <c r="H225" s="41" t="str">
        <f>'ODRs mirror'!H225</f>
        <v/>
      </c>
      <c r="I225" s="41" t="str">
        <f>'ODRs mirror'!I225</f>
        <v/>
      </c>
      <c r="J225" s="41" t="str">
        <f>'ODRs mirror'!J225</f>
        <v/>
      </c>
      <c r="K225" s="41" t="str">
        <f>'ODRs mirror'!K225</f>
        <v/>
      </c>
      <c r="L225" s="41" t="str">
        <f>'ODRs mirror'!L225</f>
        <v/>
      </c>
      <c r="M225" s="41" t="str">
        <f>'ODRs mirror'!M225</f>
        <v/>
      </c>
    </row>
    <row r="226" spans="1:13" x14ac:dyDescent="0.2">
      <c r="A226" s="34"/>
      <c r="B226" s="34"/>
      <c r="C226" s="34"/>
      <c r="D226" s="34"/>
      <c r="E226" s="34"/>
      <c r="F226" s="34"/>
      <c r="G226" s="34"/>
      <c r="H226" s="41" t="str">
        <f>'ODRs mirror'!H226</f>
        <v/>
      </c>
      <c r="I226" s="41" t="str">
        <f>'ODRs mirror'!I226</f>
        <v/>
      </c>
      <c r="J226" s="41" t="str">
        <f>'ODRs mirror'!J226</f>
        <v/>
      </c>
      <c r="K226" s="41" t="str">
        <f>'ODRs mirror'!K226</f>
        <v/>
      </c>
      <c r="L226" s="41" t="str">
        <f>'ODRs mirror'!L226</f>
        <v/>
      </c>
      <c r="M226" s="41" t="str">
        <f>'ODRs mirror'!M226</f>
        <v/>
      </c>
    </row>
    <row r="227" spans="1:13" x14ac:dyDescent="0.2">
      <c r="A227" s="34"/>
      <c r="B227" s="34"/>
      <c r="C227" s="34"/>
      <c r="D227" s="34"/>
      <c r="E227" s="34"/>
      <c r="F227" s="34"/>
      <c r="G227" s="34"/>
      <c r="H227" s="41" t="str">
        <f>'ODRs mirror'!H227</f>
        <v/>
      </c>
      <c r="I227" s="41" t="str">
        <f>'ODRs mirror'!I227</f>
        <v/>
      </c>
      <c r="J227" s="41" t="str">
        <f>'ODRs mirror'!J227</f>
        <v/>
      </c>
      <c r="K227" s="41" t="str">
        <f>'ODRs mirror'!K227</f>
        <v/>
      </c>
      <c r="L227" s="41" t="str">
        <f>'ODRs mirror'!L227</f>
        <v/>
      </c>
      <c r="M227" s="41" t="str">
        <f>'ODRs mirror'!M227</f>
        <v/>
      </c>
    </row>
    <row r="228" spans="1:13" x14ac:dyDescent="0.2">
      <c r="A228" s="34"/>
      <c r="B228" s="34"/>
      <c r="C228" s="34"/>
      <c r="D228" s="34"/>
      <c r="E228" s="34"/>
      <c r="F228" s="34"/>
      <c r="G228" s="34"/>
      <c r="H228" s="41" t="str">
        <f>'ODRs mirror'!H228</f>
        <v/>
      </c>
      <c r="I228" s="41" t="str">
        <f>'ODRs mirror'!I228</f>
        <v/>
      </c>
      <c r="J228" s="41" t="str">
        <f>'ODRs mirror'!J228</f>
        <v/>
      </c>
      <c r="K228" s="41" t="str">
        <f>'ODRs mirror'!K228</f>
        <v/>
      </c>
      <c r="L228" s="41" t="str">
        <f>'ODRs mirror'!L228</f>
        <v/>
      </c>
      <c r="M228" s="41" t="str">
        <f>'ODRs mirror'!M228</f>
        <v/>
      </c>
    </row>
    <row r="229" spans="1:13" x14ac:dyDescent="0.2">
      <c r="A229" s="34"/>
      <c r="B229" s="34"/>
      <c r="C229" s="34"/>
      <c r="D229" s="34"/>
      <c r="E229" s="34"/>
      <c r="F229" s="34"/>
      <c r="G229" s="34"/>
      <c r="H229" s="41" t="str">
        <f>'ODRs mirror'!H229</f>
        <v/>
      </c>
      <c r="I229" s="41" t="str">
        <f>'ODRs mirror'!I229</f>
        <v/>
      </c>
      <c r="J229" s="41" t="str">
        <f>'ODRs mirror'!J229</f>
        <v/>
      </c>
      <c r="K229" s="41" t="str">
        <f>'ODRs mirror'!K229</f>
        <v/>
      </c>
      <c r="L229" s="41" t="str">
        <f>'ODRs mirror'!L229</f>
        <v/>
      </c>
      <c r="M229" s="41" t="str">
        <f>'ODRs mirror'!M229</f>
        <v/>
      </c>
    </row>
    <row r="230" spans="1:13" x14ac:dyDescent="0.2">
      <c r="A230" s="34"/>
      <c r="B230" s="34"/>
      <c r="C230" s="34"/>
      <c r="D230" s="34"/>
      <c r="E230" s="34"/>
      <c r="F230" s="34"/>
      <c r="G230" s="34"/>
      <c r="H230" s="41" t="str">
        <f>'ODRs mirror'!H230</f>
        <v/>
      </c>
      <c r="I230" s="41" t="str">
        <f>'ODRs mirror'!I230</f>
        <v/>
      </c>
      <c r="J230" s="41" t="str">
        <f>'ODRs mirror'!J230</f>
        <v/>
      </c>
      <c r="K230" s="41" t="str">
        <f>'ODRs mirror'!K230</f>
        <v/>
      </c>
      <c r="L230" s="41" t="str">
        <f>'ODRs mirror'!L230</f>
        <v/>
      </c>
      <c r="M230" s="41" t="str">
        <f>'ODRs mirror'!M230</f>
        <v/>
      </c>
    </row>
    <row r="231" spans="1:13" x14ac:dyDescent="0.2">
      <c r="A231" s="34"/>
      <c r="B231" s="34"/>
      <c r="C231" s="34"/>
      <c r="D231" s="34"/>
      <c r="E231" s="34"/>
      <c r="F231" s="34"/>
      <c r="G231" s="34"/>
      <c r="H231" s="41" t="str">
        <f>'ODRs mirror'!H231</f>
        <v/>
      </c>
      <c r="I231" s="41" t="str">
        <f>'ODRs mirror'!I231</f>
        <v/>
      </c>
      <c r="J231" s="41" t="str">
        <f>'ODRs mirror'!J231</f>
        <v/>
      </c>
      <c r="K231" s="41" t="str">
        <f>'ODRs mirror'!K231</f>
        <v/>
      </c>
      <c r="L231" s="41" t="str">
        <f>'ODRs mirror'!L231</f>
        <v/>
      </c>
      <c r="M231" s="41" t="str">
        <f>'ODRs mirror'!M231</f>
        <v/>
      </c>
    </row>
    <row r="232" spans="1:13" x14ac:dyDescent="0.2">
      <c r="A232" s="34"/>
      <c r="B232" s="34"/>
      <c r="C232" s="34"/>
      <c r="D232" s="34"/>
      <c r="E232" s="34"/>
      <c r="F232" s="34"/>
      <c r="G232" s="34"/>
      <c r="H232" s="41" t="str">
        <f>'ODRs mirror'!H232</f>
        <v/>
      </c>
      <c r="I232" s="41" t="str">
        <f>'ODRs mirror'!I232</f>
        <v/>
      </c>
      <c r="J232" s="41" t="str">
        <f>'ODRs mirror'!J232</f>
        <v/>
      </c>
      <c r="K232" s="41" t="str">
        <f>'ODRs mirror'!K232</f>
        <v/>
      </c>
      <c r="L232" s="41" t="str">
        <f>'ODRs mirror'!L232</f>
        <v/>
      </c>
      <c r="M232" s="41" t="str">
        <f>'ODRs mirror'!M232</f>
        <v/>
      </c>
    </row>
    <row r="233" spans="1:13" x14ac:dyDescent="0.2">
      <c r="A233" s="34"/>
      <c r="B233" s="34"/>
      <c r="C233" s="34"/>
      <c r="D233" s="34"/>
      <c r="E233" s="34"/>
      <c r="F233" s="34"/>
      <c r="G233" s="34"/>
      <c r="H233" s="41" t="str">
        <f>'ODRs mirror'!H233</f>
        <v/>
      </c>
      <c r="I233" s="41" t="str">
        <f>'ODRs mirror'!I233</f>
        <v/>
      </c>
      <c r="J233" s="41" t="str">
        <f>'ODRs mirror'!J233</f>
        <v/>
      </c>
      <c r="K233" s="41" t="str">
        <f>'ODRs mirror'!K233</f>
        <v/>
      </c>
      <c r="L233" s="41" t="str">
        <f>'ODRs mirror'!L233</f>
        <v/>
      </c>
      <c r="M233" s="41" t="str">
        <f>'ODRs mirror'!M233</f>
        <v/>
      </c>
    </row>
    <row r="234" spans="1:13" x14ac:dyDescent="0.2">
      <c r="A234" s="34"/>
      <c r="B234" s="34"/>
      <c r="C234" s="34"/>
      <c r="D234" s="34"/>
      <c r="E234" s="34"/>
      <c r="F234" s="34"/>
      <c r="G234" s="34"/>
      <c r="H234" s="41" t="str">
        <f>'ODRs mirror'!H234</f>
        <v/>
      </c>
      <c r="I234" s="41" t="str">
        <f>'ODRs mirror'!I234</f>
        <v/>
      </c>
      <c r="J234" s="41" t="str">
        <f>'ODRs mirror'!J234</f>
        <v/>
      </c>
      <c r="K234" s="41" t="str">
        <f>'ODRs mirror'!K234</f>
        <v/>
      </c>
      <c r="L234" s="41" t="str">
        <f>'ODRs mirror'!L234</f>
        <v/>
      </c>
      <c r="M234" s="41" t="str">
        <f>'ODRs mirror'!M234</f>
        <v/>
      </c>
    </row>
    <row r="235" spans="1:13" x14ac:dyDescent="0.2">
      <c r="A235" s="34"/>
      <c r="B235" s="34"/>
      <c r="C235" s="34"/>
      <c r="D235" s="34"/>
      <c r="E235" s="34"/>
      <c r="F235" s="34"/>
      <c r="G235" s="34"/>
      <c r="H235" s="41" t="str">
        <f>'ODRs mirror'!H235</f>
        <v/>
      </c>
      <c r="I235" s="41" t="str">
        <f>'ODRs mirror'!I235</f>
        <v/>
      </c>
      <c r="J235" s="41" t="str">
        <f>'ODRs mirror'!J235</f>
        <v/>
      </c>
      <c r="K235" s="41" t="str">
        <f>'ODRs mirror'!K235</f>
        <v/>
      </c>
      <c r="L235" s="41" t="str">
        <f>'ODRs mirror'!L235</f>
        <v/>
      </c>
      <c r="M235" s="41" t="str">
        <f>'ODRs mirror'!M235</f>
        <v/>
      </c>
    </row>
    <row r="236" spans="1:13" x14ac:dyDescent="0.2">
      <c r="A236" s="34"/>
      <c r="B236" s="34"/>
      <c r="C236" s="34"/>
      <c r="D236" s="34"/>
      <c r="E236" s="34"/>
      <c r="F236" s="34"/>
      <c r="G236" s="34"/>
      <c r="H236" s="41" t="str">
        <f>'ODRs mirror'!H236</f>
        <v/>
      </c>
      <c r="I236" s="41" t="str">
        <f>'ODRs mirror'!I236</f>
        <v/>
      </c>
      <c r="J236" s="41" t="str">
        <f>'ODRs mirror'!J236</f>
        <v/>
      </c>
      <c r="K236" s="41" t="str">
        <f>'ODRs mirror'!K236</f>
        <v/>
      </c>
      <c r="L236" s="41" t="str">
        <f>'ODRs mirror'!L236</f>
        <v/>
      </c>
      <c r="M236" s="41" t="str">
        <f>'ODRs mirror'!M236</f>
        <v/>
      </c>
    </row>
    <row r="237" spans="1:13" x14ac:dyDescent="0.2">
      <c r="A237" s="34"/>
      <c r="B237" s="34"/>
      <c r="C237" s="34"/>
      <c r="D237" s="34"/>
      <c r="E237" s="34"/>
      <c r="F237" s="34"/>
      <c r="G237" s="34"/>
      <c r="H237" s="41" t="str">
        <f>'ODRs mirror'!H237</f>
        <v/>
      </c>
      <c r="I237" s="41" t="str">
        <f>'ODRs mirror'!I237</f>
        <v/>
      </c>
      <c r="J237" s="41" t="str">
        <f>'ODRs mirror'!J237</f>
        <v/>
      </c>
      <c r="K237" s="41" t="str">
        <f>'ODRs mirror'!K237</f>
        <v/>
      </c>
      <c r="L237" s="41" t="str">
        <f>'ODRs mirror'!L237</f>
        <v/>
      </c>
      <c r="M237" s="41" t="str">
        <f>'ODRs mirror'!M237</f>
        <v/>
      </c>
    </row>
    <row r="238" spans="1:13" x14ac:dyDescent="0.2">
      <c r="A238" s="34"/>
      <c r="B238" s="34"/>
      <c r="C238" s="34"/>
      <c r="D238" s="34"/>
      <c r="E238" s="34"/>
      <c r="F238" s="34"/>
      <c r="G238" s="34"/>
      <c r="H238" s="41" t="str">
        <f>'ODRs mirror'!H238</f>
        <v/>
      </c>
      <c r="I238" s="41" t="str">
        <f>'ODRs mirror'!I238</f>
        <v/>
      </c>
      <c r="J238" s="41" t="str">
        <f>'ODRs mirror'!J238</f>
        <v/>
      </c>
      <c r="K238" s="41" t="str">
        <f>'ODRs mirror'!K238</f>
        <v/>
      </c>
      <c r="L238" s="41" t="str">
        <f>'ODRs mirror'!L238</f>
        <v/>
      </c>
      <c r="M238" s="41" t="str">
        <f>'ODRs mirror'!M238</f>
        <v/>
      </c>
    </row>
    <row r="239" spans="1:13" x14ac:dyDescent="0.2">
      <c r="A239" s="34"/>
      <c r="B239" s="34"/>
      <c r="C239" s="34"/>
      <c r="D239" s="34"/>
      <c r="E239" s="34"/>
      <c r="F239" s="34"/>
      <c r="G239" s="34"/>
      <c r="H239" s="41" t="str">
        <f>'ODRs mirror'!H239</f>
        <v/>
      </c>
      <c r="I239" s="41" t="str">
        <f>'ODRs mirror'!I239</f>
        <v/>
      </c>
      <c r="J239" s="41" t="str">
        <f>'ODRs mirror'!J239</f>
        <v/>
      </c>
      <c r="K239" s="41" t="str">
        <f>'ODRs mirror'!K239</f>
        <v/>
      </c>
      <c r="L239" s="41" t="str">
        <f>'ODRs mirror'!L239</f>
        <v/>
      </c>
      <c r="M239" s="41" t="str">
        <f>'ODRs mirror'!M239</f>
        <v/>
      </c>
    </row>
    <row r="240" spans="1:13" x14ac:dyDescent="0.2">
      <c r="A240" s="34"/>
      <c r="B240" s="34"/>
      <c r="C240" s="34"/>
      <c r="D240" s="34"/>
      <c r="E240" s="34"/>
      <c r="F240" s="34"/>
      <c r="G240" s="34"/>
      <c r="H240" s="41" t="str">
        <f>'ODRs mirror'!H240</f>
        <v/>
      </c>
      <c r="I240" s="41" t="str">
        <f>'ODRs mirror'!I240</f>
        <v/>
      </c>
      <c r="J240" s="41" t="str">
        <f>'ODRs mirror'!J240</f>
        <v/>
      </c>
      <c r="K240" s="41" t="str">
        <f>'ODRs mirror'!K240</f>
        <v/>
      </c>
      <c r="L240" s="41" t="str">
        <f>'ODRs mirror'!L240</f>
        <v/>
      </c>
      <c r="M240" s="41" t="str">
        <f>'ODRs mirror'!M240</f>
        <v/>
      </c>
    </row>
    <row r="241" spans="1:21" x14ac:dyDescent="0.2">
      <c r="A241" s="34"/>
      <c r="B241" s="34"/>
      <c r="C241" s="34"/>
      <c r="D241" s="34"/>
      <c r="E241" s="34"/>
      <c r="F241" s="34"/>
      <c r="G241" s="34"/>
      <c r="H241" s="41" t="str">
        <f>'ODRs mirror'!H241</f>
        <v/>
      </c>
      <c r="I241" s="41" t="str">
        <f>'ODRs mirror'!I241</f>
        <v/>
      </c>
      <c r="J241" s="41" t="str">
        <f>'ODRs mirror'!J241</f>
        <v/>
      </c>
      <c r="K241" s="41" t="str">
        <f>'ODRs mirror'!K241</f>
        <v/>
      </c>
      <c r="L241" s="41" t="str">
        <f>'ODRs mirror'!L241</f>
        <v/>
      </c>
      <c r="M241" s="41" t="str">
        <f>'ODRs mirror'!M241</f>
        <v/>
      </c>
    </row>
    <row r="242" spans="1:21" x14ac:dyDescent="0.2">
      <c r="A242" s="34"/>
      <c r="B242" s="34"/>
      <c r="C242" s="34"/>
      <c r="D242" s="34"/>
      <c r="E242" s="34"/>
      <c r="F242" s="34"/>
      <c r="G242" s="34"/>
      <c r="H242" s="41" t="str">
        <f>'ODRs mirror'!H242</f>
        <v/>
      </c>
      <c r="I242" s="41" t="str">
        <f>'ODRs mirror'!I242</f>
        <v/>
      </c>
      <c r="J242" s="41" t="str">
        <f>'ODRs mirror'!J242</f>
        <v/>
      </c>
      <c r="K242" s="41" t="str">
        <f>'ODRs mirror'!K242</f>
        <v/>
      </c>
      <c r="L242" s="41" t="str">
        <f>'ODRs mirror'!L242</f>
        <v/>
      </c>
      <c r="M242" s="41" t="str">
        <f>'ODRs mirror'!M242</f>
        <v/>
      </c>
    </row>
    <row r="243" spans="1:21" x14ac:dyDescent="0.2">
      <c r="A243" s="34"/>
      <c r="B243" s="34"/>
      <c r="C243" s="34"/>
      <c r="D243" s="34"/>
      <c r="E243" s="34"/>
      <c r="F243" s="34"/>
      <c r="G243" s="34"/>
      <c r="H243" s="41" t="str">
        <f>'ODRs mirror'!H243</f>
        <v/>
      </c>
      <c r="I243" s="41" t="str">
        <f>'ODRs mirror'!I243</f>
        <v/>
      </c>
      <c r="J243" s="41" t="str">
        <f>'ODRs mirror'!J243</f>
        <v/>
      </c>
      <c r="K243" s="41" t="str">
        <f>'ODRs mirror'!K243</f>
        <v/>
      </c>
      <c r="L243" s="41" t="str">
        <f>'ODRs mirror'!L243</f>
        <v/>
      </c>
      <c r="M243" s="41" t="str">
        <f>'ODRs mirror'!M243</f>
        <v/>
      </c>
    </row>
    <row r="244" spans="1:21" x14ac:dyDescent="0.2">
      <c r="A244" s="34"/>
      <c r="B244" s="34"/>
      <c r="C244" s="34"/>
      <c r="D244" s="34"/>
      <c r="E244" s="34"/>
      <c r="F244" s="34"/>
      <c r="G244" s="34"/>
      <c r="H244" s="41" t="str">
        <f>'ODRs mirror'!H244</f>
        <v/>
      </c>
      <c r="I244" s="41" t="str">
        <f>'ODRs mirror'!I244</f>
        <v/>
      </c>
      <c r="J244" s="41" t="str">
        <f>'ODRs mirror'!J244</f>
        <v/>
      </c>
      <c r="K244" s="41" t="str">
        <f>'ODRs mirror'!K244</f>
        <v/>
      </c>
      <c r="L244" s="41" t="str">
        <f>'ODRs mirror'!L244</f>
        <v/>
      </c>
      <c r="M244" s="41" t="str">
        <f>'ODRs mirror'!M244</f>
        <v/>
      </c>
    </row>
    <row r="245" spans="1:21" x14ac:dyDescent="0.2">
      <c r="A245" s="34"/>
      <c r="B245" s="34"/>
      <c r="C245" s="34"/>
      <c r="D245" s="34"/>
      <c r="E245" s="34"/>
      <c r="F245" s="34"/>
      <c r="G245" s="34"/>
      <c r="H245" s="41" t="str">
        <f>'ODRs mirror'!H245</f>
        <v/>
      </c>
      <c r="I245" s="41" t="str">
        <f>'ODRs mirror'!I245</f>
        <v/>
      </c>
      <c r="J245" s="41" t="str">
        <f>'ODRs mirror'!J245</f>
        <v/>
      </c>
      <c r="K245" s="41" t="str">
        <f>'ODRs mirror'!K245</f>
        <v/>
      </c>
      <c r="L245" s="41" t="str">
        <f>'ODRs mirror'!L245</f>
        <v/>
      </c>
      <c r="M245" s="41" t="str">
        <f>'ODRs mirror'!M245</f>
        <v/>
      </c>
    </row>
    <row r="246" spans="1:21" x14ac:dyDescent="0.2">
      <c r="A246" s="34"/>
      <c r="B246" s="34"/>
      <c r="C246" s="34"/>
      <c r="D246" s="34"/>
      <c r="E246" s="34"/>
      <c r="F246" s="34"/>
      <c r="G246" s="34"/>
      <c r="H246" s="41" t="str">
        <f>'ODRs mirror'!H246</f>
        <v/>
      </c>
      <c r="I246" s="41" t="str">
        <f>'ODRs mirror'!I246</f>
        <v/>
      </c>
      <c r="J246" s="41" t="str">
        <f>'ODRs mirror'!J246</f>
        <v/>
      </c>
      <c r="K246" s="41" t="str">
        <f>'ODRs mirror'!K246</f>
        <v/>
      </c>
      <c r="L246" s="41" t="str">
        <f>'ODRs mirror'!L246</f>
        <v/>
      </c>
      <c r="M246" s="41" t="str">
        <f>'ODRs mirror'!M246</f>
        <v/>
      </c>
    </row>
    <row r="247" spans="1:21" x14ac:dyDescent="0.2">
      <c r="A247" s="34"/>
      <c r="B247" s="34"/>
      <c r="C247" s="34"/>
      <c r="D247" s="34"/>
      <c r="E247" s="34"/>
      <c r="F247" s="34"/>
      <c r="G247" s="34"/>
      <c r="H247" s="41" t="str">
        <f>'ODRs mirror'!H247</f>
        <v/>
      </c>
      <c r="I247" s="41" t="str">
        <f>'ODRs mirror'!I247</f>
        <v/>
      </c>
      <c r="J247" s="41" t="str">
        <f>'ODRs mirror'!J247</f>
        <v/>
      </c>
      <c r="K247" s="41" t="str">
        <f>'ODRs mirror'!K247</f>
        <v/>
      </c>
      <c r="L247" s="41" t="str">
        <f>'ODRs mirror'!L247</f>
        <v/>
      </c>
      <c r="M247" s="41" t="str">
        <f>'ODRs mirror'!M247</f>
        <v/>
      </c>
    </row>
    <row r="248" spans="1:21" x14ac:dyDescent="0.2">
      <c r="A248" s="34"/>
      <c r="B248" s="34"/>
      <c r="C248" s="34"/>
      <c r="D248" s="34"/>
      <c r="E248" s="34"/>
      <c r="F248" s="34"/>
      <c r="G248" s="34"/>
      <c r="H248" s="41" t="str">
        <f>'ODRs mirror'!H248</f>
        <v/>
      </c>
      <c r="I248" s="41" t="str">
        <f>'ODRs mirror'!I248</f>
        <v/>
      </c>
      <c r="J248" s="41" t="str">
        <f>'ODRs mirror'!J248</f>
        <v/>
      </c>
      <c r="K248" s="41" t="str">
        <f>'ODRs mirror'!K248</f>
        <v/>
      </c>
      <c r="L248" s="41" t="str">
        <f>'ODRs mirror'!L248</f>
        <v/>
      </c>
      <c r="M248" s="41" t="str">
        <f>'ODRs mirror'!M248</f>
        <v/>
      </c>
    </row>
    <row r="249" spans="1:21" x14ac:dyDescent="0.2">
      <c r="A249" s="34"/>
      <c r="B249" s="34"/>
      <c r="C249" s="34"/>
      <c r="D249" s="34"/>
      <c r="E249" s="34"/>
      <c r="F249" s="34"/>
      <c r="G249" s="34"/>
      <c r="H249" s="41" t="str">
        <f>'ODRs mirror'!H249</f>
        <v/>
      </c>
      <c r="I249" s="41" t="str">
        <f>'ODRs mirror'!I249</f>
        <v/>
      </c>
      <c r="J249" s="41" t="str">
        <f>'ODRs mirror'!J249</f>
        <v/>
      </c>
      <c r="K249" s="41" t="str">
        <f>'ODRs mirror'!K249</f>
        <v/>
      </c>
      <c r="L249" s="41" t="str">
        <f>'ODRs mirror'!L249</f>
        <v/>
      </c>
      <c r="M249" s="41" t="str">
        <f>'ODRs mirror'!M249</f>
        <v/>
      </c>
    </row>
    <row r="250" spans="1:21" x14ac:dyDescent="0.2">
      <c r="A250" s="34"/>
      <c r="B250" s="34"/>
      <c r="C250" s="34"/>
      <c r="D250" s="34"/>
      <c r="E250" s="34"/>
      <c r="F250" s="34"/>
      <c r="G250" s="34"/>
      <c r="H250" s="41" t="str">
        <f>'ODRs mirror'!H250</f>
        <v/>
      </c>
      <c r="I250" s="41" t="str">
        <f>'ODRs mirror'!I250</f>
        <v/>
      </c>
      <c r="J250" s="41" t="str">
        <f>'ODRs mirror'!J250</f>
        <v/>
      </c>
      <c r="K250" s="41" t="str">
        <f>'ODRs mirror'!K250</f>
        <v/>
      </c>
      <c r="L250" s="41" t="str">
        <f>'ODRs mirror'!L250</f>
        <v/>
      </c>
      <c r="M250" s="41" t="str">
        <f>'ODRs mirror'!M250</f>
        <v/>
      </c>
    </row>
    <row r="251" spans="1:21" s="7" customFormat="1" x14ac:dyDescent="0.2">
      <c r="A251" s="47"/>
      <c r="B251" s="47"/>
      <c r="C251" s="47"/>
      <c r="D251" s="47"/>
      <c r="E251" s="47"/>
      <c r="F251" s="47"/>
      <c r="G251" s="47"/>
      <c r="H251" s="48" t="str">
        <f t="shared" ref="H251:H258" si="0">IF(ISERROR(E251/C251),"",E251/C251)</f>
        <v/>
      </c>
      <c r="I251" s="47"/>
      <c r="J251" s="48" t="str">
        <f t="shared" ref="J251:J258" si="1">IF(ISERROR(G251/C251),"",G251/C251)</f>
        <v/>
      </c>
      <c r="K251" s="47" t="str">
        <f t="shared" ref="K251:K254" si="2">IF(ISERROR(E251/D251),"",E251/D251)</f>
        <v/>
      </c>
      <c r="L251" s="47" t="str">
        <f t="shared" ref="L251" si="3">IF(ISERROR(F251/D251),"",F251/D251)</f>
        <v/>
      </c>
      <c r="M251" s="47"/>
      <c r="N251"/>
      <c r="O251"/>
      <c r="P251"/>
      <c r="Q251"/>
      <c r="R251"/>
      <c r="S251"/>
      <c r="T251"/>
      <c r="U251"/>
    </row>
    <row r="252" spans="1:21" x14ac:dyDescent="0.2">
      <c r="A252" s="82" t="s">
        <v>158</v>
      </c>
      <c r="H252" s="6" t="str">
        <f t="shared" si="0"/>
        <v/>
      </c>
      <c r="J252" s="6" t="str">
        <f t="shared" si="1"/>
        <v/>
      </c>
      <c r="K252" t="str">
        <f t="shared" si="2"/>
        <v/>
      </c>
    </row>
    <row r="253" spans="1:21" x14ac:dyDescent="0.2">
      <c r="H253" s="6" t="str">
        <f t="shared" si="0"/>
        <v/>
      </c>
      <c r="J253" s="6" t="str">
        <f t="shared" si="1"/>
        <v/>
      </c>
      <c r="K253" t="str">
        <f t="shared" si="2"/>
        <v/>
      </c>
    </row>
    <row r="254" spans="1:21" x14ac:dyDescent="0.2">
      <c r="H254" s="6" t="str">
        <f t="shared" si="0"/>
        <v/>
      </c>
      <c r="J254" s="6" t="str">
        <f t="shared" si="1"/>
        <v/>
      </c>
      <c r="K254" t="str">
        <f t="shared" si="2"/>
        <v/>
      </c>
    </row>
    <row r="255" spans="1:21" x14ac:dyDescent="0.2">
      <c r="H255" s="6" t="str">
        <f t="shared" si="0"/>
        <v/>
      </c>
      <c r="J255" s="6" t="str">
        <f t="shared" si="1"/>
        <v/>
      </c>
    </row>
    <row r="256" spans="1:21" x14ac:dyDescent="0.2">
      <c r="H256" s="6" t="str">
        <f t="shared" si="0"/>
        <v/>
      </c>
      <c r="J256" s="6" t="str">
        <f t="shared" si="1"/>
        <v/>
      </c>
    </row>
    <row r="257" spans="8:10" x14ac:dyDescent="0.2">
      <c r="H257" s="6" t="str">
        <f t="shared" si="0"/>
        <v/>
      </c>
      <c r="J257" s="6" t="str">
        <f t="shared" si="1"/>
        <v/>
      </c>
    </row>
    <row r="258" spans="8:10" x14ac:dyDescent="0.2">
      <c r="H258" s="6" t="str">
        <f t="shared" si="0"/>
        <v/>
      </c>
      <c r="J258" s="6" t="str">
        <f t="shared" si="1"/>
        <v/>
      </c>
    </row>
    <row r="259" spans="8:10" x14ac:dyDescent="0.2">
      <c r="H259" s="6" t="str">
        <f t="shared" ref="H259:H322" si="4">IF(ISERROR(E259/C259),"",E259/C259)</f>
        <v/>
      </c>
      <c r="J259" s="6" t="str">
        <f t="shared" ref="J259" si="5">IF(ISERROR(G259/C259),"",G259/C259)</f>
        <v/>
      </c>
    </row>
    <row r="260" spans="8:10" x14ac:dyDescent="0.2">
      <c r="H260" s="6" t="str">
        <f t="shared" si="4"/>
        <v/>
      </c>
    </row>
    <row r="261" spans="8:10" x14ac:dyDescent="0.2">
      <c r="H261" s="6" t="str">
        <f t="shared" si="4"/>
        <v/>
      </c>
    </row>
    <row r="262" spans="8:10" x14ac:dyDescent="0.2">
      <c r="H262" s="6" t="str">
        <f t="shared" si="4"/>
        <v/>
      </c>
    </row>
    <row r="263" spans="8:10" x14ac:dyDescent="0.2">
      <c r="H263" s="6" t="str">
        <f t="shared" si="4"/>
        <v/>
      </c>
    </row>
    <row r="264" spans="8:10" x14ac:dyDescent="0.2">
      <c r="H264" s="6" t="str">
        <f t="shared" si="4"/>
        <v/>
      </c>
    </row>
    <row r="265" spans="8:10" x14ac:dyDescent="0.2">
      <c r="H265" s="6" t="str">
        <f t="shared" si="4"/>
        <v/>
      </c>
    </row>
    <row r="266" spans="8:10" x14ac:dyDescent="0.2">
      <c r="H266" s="6" t="str">
        <f t="shared" si="4"/>
        <v/>
      </c>
    </row>
    <row r="267" spans="8:10" x14ac:dyDescent="0.2">
      <c r="H267" s="6" t="str">
        <f t="shared" si="4"/>
        <v/>
      </c>
    </row>
    <row r="268" spans="8:10" x14ac:dyDescent="0.2">
      <c r="H268" s="6" t="str">
        <f t="shared" si="4"/>
        <v/>
      </c>
    </row>
    <row r="269" spans="8:10" x14ac:dyDescent="0.2">
      <c r="H269" s="6" t="str">
        <f t="shared" si="4"/>
        <v/>
      </c>
    </row>
    <row r="270" spans="8:10" x14ac:dyDescent="0.2">
      <c r="H270" s="6" t="str">
        <f t="shared" si="4"/>
        <v/>
      </c>
    </row>
    <row r="271" spans="8:10" x14ac:dyDescent="0.2">
      <c r="H271" s="6" t="str">
        <f t="shared" si="4"/>
        <v/>
      </c>
    </row>
    <row r="272" spans="8:10" x14ac:dyDescent="0.2">
      <c r="H272" s="6" t="str">
        <f t="shared" si="4"/>
        <v/>
      </c>
    </row>
    <row r="273" spans="8:8" x14ac:dyDescent="0.2">
      <c r="H273" s="6" t="str">
        <f t="shared" si="4"/>
        <v/>
      </c>
    </row>
    <row r="274" spans="8:8" x14ac:dyDescent="0.2">
      <c r="H274" s="6" t="str">
        <f t="shared" si="4"/>
        <v/>
      </c>
    </row>
    <row r="275" spans="8:8" x14ac:dyDescent="0.2">
      <c r="H275" s="6" t="str">
        <f t="shared" si="4"/>
        <v/>
      </c>
    </row>
    <row r="276" spans="8:8" x14ac:dyDescent="0.2">
      <c r="H276" s="6" t="str">
        <f t="shared" si="4"/>
        <v/>
      </c>
    </row>
    <row r="277" spans="8:8" x14ac:dyDescent="0.2">
      <c r="H277" s="6" t="str">
        <f t="shared" si="4"/>
        <v/>
      </c>
    </row>
    <row r="278" spans="8:8" x14ac:dyDescent="0.2">
      <c r="H278" s="6" t="str">
        <f t="shared" si="4"/>
        <v/>
      </c>
    </row>
    <row r="279" spans="8:8" x14ac:dyDescent="0.2">
      <c r="H279" s="6" t="str">
        <f t="shared" si="4"/>
        <v/>
      </c>
    </row>
    <row r="280" spans="8:8" x14ac:dyDescent="0.2">
      <c r="H280" s="6" t="str">
        <f t="shared" si="4"/>
        <v/>
      </c>
    </row>
    <row r="281" spans="8:8" x14ac:dyDescent="0.2">
      <c r="H281" s="6" t="str">
        <f t="shared" si="4"/>
        <v/>
      </c>
    </row>
    <row r="282" spans="8:8" x14ac:dyDescent="0.2">
      <c r="H282" s="6" t="str">
        <f t="shared" si="4"/>
        <v/>
      </c>
    </row>
    <row r="283" spans="8:8" x14ac:dyDescent="0.2">
      <c r="H283" s="6" t="str">
        <f t="shared" si="4"/>
        <v/>
      </c>
    </row>
    <row r="284" spans="8:8" x14ac:dyDescent="0.2">
      <c r="H284" s="6" t="str">
        <f t="shared" si="4"/>
        <v/>
      </c>
    </row>
    <row r="285" spans="8:8" x14ac:dyDescent="0.2">
      <c r="H285" s="6" t="str">
        <f t="shared" si="4"/>
        <v/>
      </c>
    </row>
    <row r="286" spans="8:8" x14ac:dyDescent="0.2">
      <c r="H286" s="6" t="str">
        <f t="shared" si="4"/>
        <v/>
      </c>
    </row>
    <row r="287" spans="8:8" x14ac:dyDescent="0.2">
      <c r="H287" s="6" t="str">
        <f t="shared" si="4"/>
        <v/>
      </c>
    </row>
    <row r="288" spans="8:8" x14ac:dyDescent="0.2">
      <c r="H288" s="6" t="str">
        <f t="shared" si="4"/>
        <v/>
      </c>
    </row>
    <row r="289" spans="8:8" x14ac:dyDescent="0.2">
      <c r="H289" s="6" t="str">
        <f t="shared" si="4"/>
        <v/>
      </c>
    </row>
    <row r="290" spans="8:8" x14ac:dyDescent="0.2">
      <c r="H290" s="6" t="str">
        <f t="shared" si="4"/>
        <v/>
      </c>
    </row>
    <row r="291" spans="8:8" x14ac:dyDescent="0.2">
      <c r="H291" s="6" t="str">
        <f t="shared" si="4"/>
        <v/>
      </c>
    </row>
    <row r="292" spans="8:8" x14ac:dyDescent="0.2">
      <c r="H292" s="6" t="str">
        <f t="shared" si="4"/>
        <v/>
      </c>
    </row>
    <row r="293" spans="8:8" x14ac:dyDescent="0.2">
      <c r="H293" s="6" t="str">
        <f t="shared" si="4"/>
        <v/>
      </c>
    </row>
    <row r="294" spans="8:8" x14ac:dyDescent="0.2">
      <c r="H294" s="6" t="str">
        <f t="shared" si="4"/>
        <v/>
      </c>
    </row>
    <row r="295" spans="8:8" x14ac:dyDescent="0.2">
      <c r="H295" s="6" t="str">
        <f t="shared" si="4"/>
        <v/>
      </c>
    </row>
    <row r="296" spans="8:8" x14ac:dyDescent="0.2">
      <c r="H296" s="6" t="str">
        <f t="shared" si="4"/>
        <v/>
      </c>
    </row>
    <row r="297" spans="8:8" x14ac:dyDescent="0.2">
      <c r="H297" s="6" t="str">
        <f t="shared" si="4"/>
        <v/>
      </c>
    </row>
    <row r="298" spans="8:8" x14ac:dyDescent="0.2">
      <c r="H298" s="6" t="str">
        <f t="shared" si="4"/>
        <v/>
      </c>
    </row>
    <row r="299" spans="8:8" x14ac:dyDescent="0.2">
      <c r="H299" s="6" t="str">
        <f t="shared" si="4"/>
        <v/>
      </c>
    </row>
    <row r="300" spans="8:8" x14ac:dyDescent="0.2">
      <c r="H300" s="6" t="str">
        <f t="shared" si="4"/>
        <v/>
      </c>
    </row>
    <row r="301" spans="8:8" x14ac:dyDescent="0.2">
      <c r="H301" s="6" t="str">
        <f t="shared" si="4"/>
        <v/>
      </c>
    </row>
    <row r="302" spans="8:8" x14ac:dyDescent="0.2">
      <c r="H302" s="6" t="str">
        <f t="shared" si="4"/>
        <v/>
      </c>
    </row>
    <row r="303" spans="8:8" x14ac:dyDescent="0.2">
      <c r="H303" s="6" t="str">
        <f t="shared" si="4"/>
        <v/>
      </c>
    </row>
    <row r="304" spans="8:8" x14ac:dyDescent="0.2">
      <c r="H304" s="6" t="str">
        <f t="shared" si="4"/>
        <v/>
      </c>
    </row>
    <row r="305" spans="8:8" x14ac:dyDescent="0.2">
      <c r="H305" s="6" t="str">
        <f t="shared" si="4"/>
        <v/>
      </c>
    </row>
    <row r="306" spans="8:8" x14ac:dyDescent="0.2">
      <c r="H306" s="6" t="str">
        <f t="shared" si="4"/>
        <v/>
      </c>
    </row>
    <row r="307" spans="8:8" x14ac:dyDescent="0.2">
      <c r="H307" s="6" t="str">
        <f t="shared" si="4"/>
        <v/>
      </c>
    </row>
    <row r="308" spans="8:8" x14ac:dyDescent="0.2">
      <c r="H308" s="6" t="str">
        <f t="shared" si="4"/>
        <v/>
      </c>
    </row>
    <row r="309" spans="8:8" x14ac:dyDescent="0.2">
      <c r="H309" s="6" t="str">
        <f t="shared" si="4"/>
        <v/>
      </c>
    </row>
    <row r="310" spans="8:8" x14ac:dyDescent="0.2">
      <c r="H310" s="6" t="str">
        <f t="shared" si="4"/>
        <v/>
      </c>
    </row>
    <row r="311" spans="8:8" x14ac:dyDescent="0.2">
      <c r="H311" s="6" t="str">
        <f t="shared" si="4"/>
        <v/>
      </c>
    </row>
    <row r="312" spans="8:8" x14ac:dyDescent="0.2">
      <c r="H312" s="6" t="str">
        <f t="shared" si="4"/>
        <v/>
      </c>
    </row>
    <row r="313" spans="8:8" x14ac:dyDescent="0.2">
      <c r="H313" s="6" t="str">
        <f t="shared" si="4"/>
        <v/>
      </c>
    </row>
    <row r="314" spans="8:8" x14ac:dyDescent="0.2">
      <c r="H314" s="6" t="str">
        <f t="shared" si="4"/>
        <v/>
      </c>
    </row>
    <row r="315" spans="8:8" x14ac:dyDescent="0.2">
      <c r="H315" s="6" t="str">
        <f t="shared" si="4"/>
        <v/>
      </c>
    </row>
    <row r="316" spans="8:8" x14ac:dyDescent="0.2">
      <c r="H316" s="6" t="str">
        <f t="shared" si="4"/>
        <v/>
      </c>
    </row>
    <row r="317" spans="8:8" x14ac:dyDescent="0.2">
      <c r="H317" s="6" t="str">
        <f t="shared" si="4"/>
        <v/>
      </c>
    </row>
    <row r="318" spans="8:8" x14ac:dyDescent="0.2">
      <c r="H318" s="6" t="str">
        <f t="shared" si="4"/>
        <v/>
      </c>
    </row>
    <row r="319" spans="8:8" x14ac:dyDescent="0.2">
      <c r="H319" s="6" t="str">
        <f t="shared" si="4"/>
        <v/>
      </c>
    </row>
    <row r="320" spans="8:8" x14ac:dyDescent="0.2">
      <c r="H320" s="6" t="str">
        <f t="shared" si="4"/>
        <v/>
      </c>
    </row>
    <row r="321" spans="8:8" x14ac:dyDescent="0.2">
      <c r="H321" s="6" t="str">
        <f t="shared" si="4"/>
        <v/>
      </c>
    </row>
    <row r="322" spans="8:8" x14ac:dyDescent="0.2">
      <c r="H322" s="6" t="str">
        <f t="shared" si="4"/>
        <v/>
      </c>
    </row>
    <row r="323" spans="8:8" x14ac:dyDescent="0.2">
      <c r="H323" s="6" t="str">
        <f t="shared" ref="H323:H386" si="6">IF(ISERROR(E323/C323),"",E323/C323)</f>
        <v/>
      </c>
    </row>
    <row r="324" spans="8:8" x14ac:dyDescent="0.2">
      <c r="H324" s="6" t="str">
        <f t="shared" si="6"/>
        <v/>
      </c>
    </row>
    <row r="325" spans="8:8" x14ac:dyDescent="0.2">
      <c r="H325" s="6" t="str">
        <f t="shared" si="6"/>
        <v/>
      </c>
    </row>
    <row r="326" spans="8:8" x14ac:dyDescent="0.2">
      <c r="H326" s="6" t="str">
        <f t="shared" si="6"/>
        <v/>
      </c>
    </row>
    <row r="327" spans="8:8" x14ac:dyDescent="0.2">
      <c r="H327" s="6" t="str">
        <f t="shared" si="6"/>
        <v/>
      </c>
    </row>
    <row r="328" spans="8:8" x14ac:dyDescent="0.2">
      <c r="H328" s="6" t="str">
        <f t="shared" si="6"/>
        <v/>
      </c>
    </row>
    <row r="329" spans="8:8" x14ac:dyDescent="0.2">
      <c r="H329" s="6" t="str">
        <f t="shared" si="6"/>
        <v/>
      </c>
    </row>
    <row r="330" spans="8:8" x14ac:dyDescent="0.2">
      <c r="H330" s="6" t="str">
        <f t="shared" si="6"/>
        <v/>
      </c>
    </row>
    <row r="331" spans="8:8" x14ac:dyDescent="0.2">
      <c r="H331" s="6" t="str">
        <f t="shared" si="6"/>
        <v/>
      </c>
    </row>
    <row r="332" spans="8:8" x14ac:dyDescent="0.2">
      <c r="H332" s="6" t="str">
        <f t="shared" si="6"/>
        <v/>
      </c>
    </row>
    <row r="333" spans="8:8" x14ac:dyDescent="0.2">
      <c r="H333" s="6" t="str">
        <f t="shared" si="6"/>
        <v/>
      </c>
    </row>
    <row r="334" spans="8:8" x14ac:dyDescent="0.2">
      <c r="H334" s="6" t="str">
        <f t="shared" si="6"/>
        <v/>
      </c>
    </row>
    <row r="335" spans="8:8" x14ac:dyDescent="0.2">
      <c r="H335" s="6" t="str">
        <f t="shared" si="6"/>
        <v/>
      </c>
    </row>
    <row r="336" spans="8:8" x14ac:dyDescent="0.2">
      <c r="H336" s="6" t="str">
        <f t="shared" si="6"/>
        <v/>
      </c>
    </row>
    <row r="337" spans="8:8" x14ac:dyDescent="0.2">
      <c r="H337" s="6" t="str">
        <f t="shared" si="6"/>
        <v/>
      </c>
    </row>
    <row r="338" spans="8:8" x14ac:dyDescent="0.2">
      <c r="H338" s="6" t="str">
        <f t="shared" si="6"/>
        <v/>
      </c>
    </row>
    <row r="339" spans="8:8" x14ac:dyDescent="0.2">
      <c r="H339" s="6" t="str">
        <f t="shared" si="6"/>
        <v/>
      </c>
    </row>
    <row r="340" spans="8:8" x14ac:dyDescent="0.2">
      <c r="H340" s="6" t="str">
        <f t="shared" si="6"/>
        <v/>
      </c>
    </row>
    <row r="341" spans="8:8" x14ac:dyDescent="0.2">
      <c r="H341" s="6" t="str">
        <f t="shared" si="6"/>
        <v/>
      </c>
    </row>
    <row r="342" spans="8:8" x14ac:dyDescent="0.2">
      <c r="H342" s="6" t="str">
        <f t="shared" si="6"/>
        <v/>
      </c>
    </row>
    <row r="343" spans="8:8" x14ac:dyDescent="0.2">
      <c r="H343" s="6" t="str">
        <f t="shared" si="6"/>
        <v/>
      </c>
    </row>
    <row r="344" spans="8:8" x14ac:dyDescent="0.2">
      <c r="H344" s="6" t="str">
        <f t="shared" si="6"/>
        <v/>
      </c>
    </row>
    <row r="345" spans="8:8" x14ac:dyDescent="0.2">
      <c r="H345" s="6" t="str">
        <f t="shared" si="6"/>
        <v/>
      </c>
    </row>
    <row r="346" spans="8:8" x14ac:dyDescent="0.2">
      <c r="H346" s="6" t="str">
        <f t="shared" si="6"/>
        <v/>
      </c>
    </row>
    <row r="347" spans="8:8" x14ac:dyDescent="0.2">
      <c r="H347" s="6" t="str">
        <f t="shared" si="6"/>
        <v/>
      </c>
    </row>
    <row r="348" spans="8:8" x14ac:dyDescent="0.2">
      <c r="H348" s="6" t="str">
        <f t="shared" si="6"/>
        <v/>
      </c>
    </row>
    <row r="349" spans="8:8" x14ac:dyDescent="0.2">
      <c r="H349" s="6" t="str">
        <f t="shared" si="6"/>
        <v/>
      </c>
    </row>
    <row r="350" spans="8:8" x14ac:dyDescent="0.2">
      <c r="H350" s="6" t="str">
        <f t="shared" si="6"/>
        <v/>
      </c>
    </row>
    <row r="351" spans="8:8" x14ac:dyDescent="0.2">
      <c r="H351" s="6" t="str">
        <f t="shared" si="6"/>
        <v/>
      </c>
    </row>
    <row r="352" spans="8:8" x14ac:dyDescent="0.2">
      <c r="H352" s="6" t="str">
        <f t="shared" si="6"/>
        <v/>
      </c>
    </row>
    <row r="353" spans="8:8" x14ac:dyDescent="0.2">
      <c r="H353" s="6" t="str">
        <f t="shared" si="6"/>
        <v/>
      </c>
    </row>
    <row r="354" spans="8:8" x14ac:dyDescent="0.2">
      <c r="H354" s="6" t="str">
        <f t="shared" si="6"/>
        <v/>
      </c>
    </row>
    <row r="355" spans="8:8" x14ac:dyDescent="0.2">
      <c r="H355" s="6" t="str">
        <f t="shared" si="6"/>
        <v/>
      </c>
    </row>
    <row r="356" spans="8:8" x14ac:dyDescent="0.2">
      <c r="H356" s="6" t="str">
        <f t="shared" si="6"/>
        <v/>
      </c>
    </row>
    <row r="357" spans="8:8" x14ac:dyDescent="0.2">
      <c r="H357" s="6" t="str">
        <f t="shared" si="6"/>
        <v/>
      </c>
    </row>
    <row r="358" spans="8:8" x14ac:dyDescent="0.2">
      <c r="H358" s="6" t="str">
        <f t="shared" si="6"/>
        <v/>
      </c>
    </row>
    <row r="359" spans="8:8" x14ac:dyDescent="0.2">
      <c r="H359" s="6" t="str">
        <f t="shared" si="6"/>
        <v/>
      </c>
    </row>
    <row r="360" spans="8:8" x14ac:dyDescent="0.2">
      <c r="H360" s="6" t="str">
        <f t="shared" si="6"/>
        <v/>
      </c>
    </row>
    <row r="361" spans="8:8" x14ac:dyDescent="0.2">
      <c r="H361" s="6" t="str">
        <f t="shared" si="6"/>
        <v/>
      </c>
    </row>
    <row r="362" spans="8:8" x14ac:dyDescent="0.2">
      <c r="H362" s="6" t="str">
        <f t="shared" si="6"/>
        <v/>
      </c>
    </row>
    <row r="363" spans="8:8" x14ac:dyDescent="0.2">
      <c r="H363" s="6" t="str">
        <f t="shared" si="6"/>
        <v/>
      </c>
    </row>
    <row r="364" spans="8:8" x14ac:dyDescent="0.2">
      <c r="H364" s="6" t="str">
        <f t="shared" si="6"/>
        <v/>
      </c>
    </row>
    <row r="365" spans="8:8" x14ac:dyDescent="0.2">
      <c r="H365" s="6" t="str">
        <f t="shared" si="6"/>
        <v/>
      </c>
    </row>
    <row r="366" spans="8:8" x14ac:dyDescent="0.2">
      <c r="H366" s="6" t="str">
        <f t="shared" si="6"/>
        <v/>
      </c>
    </row>
    <row r="367" spans="8:8" x14ac:dyDescent="0.2">
      <c r="H367" s="6" t="str">
        <f t="shared" si="6"/>
        <v/>
      </c>
    </row>
    <row r="368" spans="8:8" x14ac:dyDescent="0.2">
      <c r="H368" s="6" t="str">
        <f t="shared" si="6"/>
        <v/>
      </c>
    </row>
    <row r="369" spans="8:8" x14ac:dyDescent="0.2">
      <c r="H369" s="6" t="str">
        <f t="shared" si="6"/>
        <v/>
      </c>
    </row>
    <row r="370" spans="8:8" x14ac:dyDescent="0.2">
      <c r="H370" s="6" t="str">
        <f t="shared" si="6"/>
        <v/>
      </c>
    </row>
    <row r="371" spans="8:8" x14ac:dyDescent="0.2">
      <c r="H371" s="6" t="str">
        <f t="shared" si="6"/>
        <v/>
      </c>
    </row>
    <row r="372" spans="8:8" x14ac:dyDescent="0.2">
      <c r="H372" s="6" t="str">
        <f t="shared" si="6"/>
        <v/>
      </c>
    </row>
    <row r="373" spans="8:8" x14ac:dyDescent="0.2">
      <c r="H373" s="6" t="str">
        <f t="shared" si="6"/>
        <v/>
      </c>
    </row>
    <row r="374" spans="8:8" x14ac:dyDescent="0.2">
      <c r="H374" s="6" t="str">
        <f t="shared" si="6"/>
        <v/>
      </c>
    </row>
    <row r="375" spans="8:8" x14ac:dyDescent="0.2">
      <c r="H375" s="6" t="str">
        <f t="shared" si="6"/>
        <v/>
      </c>
    </row>
    <row r="376" spans="8:8" x14ac:dyDescent="0.2">
      <c r="H376" s="6" t="str">
        <f t="shared" si="6"/>
        <v/>
      </c>
    </row>
    <row r="377" spans="8:8" x14ac:dyDescent="0.2">
      <c r="H377" s="6" t="str">
        <f t="shared" si="6"/>
        <v/>
      </c>
    </row>
    <row r="378" spans="8:8" x14ac:dyDescent="0.2">
      <c r="H378" s="6" t="str">
        <f t="shared" si="6"/>
        <v/>
      </c>
    </row>
    <row r="379" spans="8:8" x14ac:dyDescent="0.2">
      <c r="H379" s="6" t="str">
        <f t="shared" si="6"/>
        <v/>
      </c>
    </row>
    <row r="380" spans="8:8" x14ac:dyDescent="0.2">
      <c r="H380" s="6" t="str">
        <f t="shared" si="6"/>
        <v/>
      </c>
    </row>
    <row r="381" spans="8:8" x14ac:dyDescent="0.2">
      <c r="H381" s="6" t="str">
        <f t="shared" si="6"/>
        <v/>
      </c>
    </row>
    <row r="382" spans="8:8" x14ac:dyDescent="0.2">
      <c r="H382" s="6" t="str">
        <f t="shared" si="6"/>
        <v/>
      </c>
    </row>
    <row r="383" spans="8:8" x14ac:dyDescent="0.2">
      <c r="H383" s="6" t="str">
        <f t="shared" si="6"/>
        <v/>
      </c>
    </row>
    <row r="384" spans="8:8" x14ac:dyDescent="0.2">
      <c r="H384" s="6" t="str">
        <f t="shared" si="6"/>
        <v/>
      </c>
    </row>
    <row r="385" spans="8:8" x14ac:dyDescent="0.2">
      <c r="H385" s="6" t="str">
        <f t="shared" si="6"/>
        <v/>
      </c>
    </row>
    <row r="386" spans="8:8" x14ac:dyDescent="0.2">
      <c r="H386" s="6" t="str">
        <f t="shared" si="6"/>
        <v/>
      </c>
    </row>
    <row r="387" spans="8:8" x14ac:dyDescent="0.2">
      <c r="H387" s="6" t="str">
        <f t="shared" ref="H387:H441" si="7">IF(ISERROR(E387/C387),"",E387/C387)</f>
        <v/>
      </c>
    </row>
    <row r="388" spans="8:8" x14ac:dyDescent="0.2">
      <c r="H388" s="6" t="str">
        <f t="shared" si="7"/>
        <v/>
      </c>
    </row>
    <row r="389" spans="8:8" x14ac:dyDescent="0.2">
      <c r="H389" s="6" t="str">
        <f t="shared" si="7"/>
        <v/>
      </c>
    </row>
    <row r="390" spans="8:8" x14ac:dyDescent="0.2">
      <c r="H390" s="6" t="str">
        <f t="shared" si="7"/>
        <v/>
      </c>
    </row>
    <row r="391" spans="8:8" x14ac:dyDescent="0.2">
      <c r="H391" s="6" t="str">
        <f t="shared" si="7"/>
        <v/>
      </c>
    </row>
    <row r="392" spans="8:8" x14ac:dyDescent="0.2">
      <c r="H392" s="6" t="str">
        <f t="shared" si="7"/>
        <v/>
      </c>
    </row>
    <row r="393" spans="8:8" x14ac:dyDescent="0.2">
      <c r="H393" s="6" t="str">
        <f t="shared" si="7"/>
        <v/>
      </c>
    </row>
    <row r="394" spans="8:8" x14ac:dyDescent="0.2">
      <c r="H394" s="6" t="str">
        <f t="shared" si="7"/>
        <v/>
      </c>
    </row>
    <row r="395" spans="8:8" x14ac:dyDescent="0.2">
      <c r="H395" s="6" t="str">
        <f t="shared" si="7"/>
        <v/>
      </c>
    </row>
    <row r="396" spans="8:8" x14ac:dyDescent="0.2">
      <c r="H396" s="6" t="str">
        <f t="shared" si="7"/>
        <v/>
      </c>
    </row>
    <row r="397" spans="8:8" x14ac:dyDescent="0.2">
      <c r="H397" s="6" t="str">
        <f t="shared" si="7"/>
        <v/>
      </c>
    </row>
    <row r="398" spans="8:8" x14ac:dyDescent="0.2">
      <c r="H398" s="6" t="str">
        <f t="shared" si="7"/>
        <v/>
      </c>
    </row>
    <row r="399" spans="8:8" x14ac:dyDescent="0.2">
      <c r="H399" s="6" t="str">
        <f t="shared" si="7"/>
        <v/>
      </c>
    </row>
    <row r="400" spans="8:8" x14ac:dyDescent="0.2">
      <c r="H400" s="6" t="str">
        <f t="shared" si="7"/>
        <v/>
      </c>
    </row>
    <row r="401" spans="8:8" x14ac:dyDescent="0.2">
      <c r="H401" s="6" t="str">
        <f t="shared" si="7"/>
        <v/>
      </c>
    </row>
    <row r="402" spans="8:8" x14ac:dyDescent="0.2">
      <c r="H402" s="6" t="str">
        <f t="shared" si="7"/>
        <v/>
      </c>
    </row>
    <row r="403" spans="8:8" x14ac:dyDescent="0.2">
      <c r="H403" s="6" t="str">
        <f t="shared" si="7"/>
        <v/>
      </c>
    </row>
    <row r="404" spans="8:8" x14ac:dyDescent="0.2">
      <c r="H404" s="6" t="str">
        <f t="shared" si="7"/>
        <v/>
      </c>
    </row>
    <row r="405" spans="8:8" x14ac:dyDescent="0.2">
      <c r="H405" s="6" t="str">
        <f t="shared" si="7"/>
        <v/>
      </c>
    </row>
    <row r="406" spans="8:8" x14ac:dyDescent="0.2">
      <c r="H406" s="6" t="str">
        <f t="shared" si="7"/>
        <v/>
      </c>
    </row>
    <row r="407" spans="8:8" x14ac:dyDescent="0.2">
      <c r="H407" s="6" t="str">
        <f t="shared" si="7"/>
        <v/>
      </c>
    </row>
    <row r="408" spans="8:8" x14ac:dyDescent="0.2">
      <c r="H408" s="6" t="str">
        <f t="shared" si="7"/>
        <v/>
      </c>
    </row>
    <row r="409" spans="8:8" x14ac:dyDescent="0.2">
      <c r="H409" s="6" t="str">
        <f t="shared" si="7"/>
        <v/>
      </c>
    </row>
    <row r="410" spans="8:8" x14ac:dyDescent="0.2">
      <c r="H410" s="6" t="str">
        <f t="shared" si="7"/>
        <v/>
      </c>
    </row>
    <row r="411" spans="8:8" x14ac:dyDescent="0.2">
      <c r="H411" s="6" t="str">
        <f t="shared" si="7"/>
        <v/>
      </c>
    </row>
    <row r="412" spans="8:8" x14ac:dyDescent="0.2">
      <c r="H412" s="6" t="str">
        <f t="shared" si="7"/>
        <v/>
      </c>
    </row>
    <row r="413" spans="8:8" x14ac:dyDescent="0.2">
      <c r="H413" s="6" t="str">
        <f t="shared" si="7"/>
        <v/>
      </c>
    </row>
    <row r="414" spans="8:8" x14ac:dyDescent="0.2">
      <c r="H414" s="6" t="str">
        <f t="shared" si="7"/>
        <v/>
      </c>
    </row>
    <row r="415" spans="8:8" x14ac:dyDescent="0.2">
      <c r="H415" s="6" t="str">
        <f t="shared" si="7"/>
        <v/>
      </c>
    </row>
    <row r="416" spans="8:8" x14ac:dyDescent="0.2">
      <c r="H416" s="6" t="str">
        <f t="shared" si="7"/>
        <v/>
      </c>
    </row>
    <row r="417" spans="8:8" x14ac:dyDescent="0.2">
      <c r="H417" s="6" t="str">
        <f t="shared" si="7"/>
        <v/>
      </c>
    </row>
    <row r="418" spans="8:8" x14ac:dyDescent="0.2">
      <c r="H418" s="6" t="str">
        <f t="shared" si="7"/>
        <v/>
      </c>
    </row>
    <row r="419" spans="8:8" x14ac:dyDescent="0.2">
      <c r="H419" s="6" t="str">
        <f t="shared" si="7"/>
        <v/>
      </c>
    </row>
    <row r="420" spans="8:8" x14ac:dyDescent="0.2">
      <c r="H420" s="6" t="str">
        <f t="shared" si="7"/>
        <v/>
      </c>
    </row>
    <row r="421" spans="8:8" x14ac:dyDescent="0.2">
      <c r="H421" s="6" t="str">
        <f t="shared" si="7"/>
        <v/>
      </c>
    </row>
    <row r="422" spans="8:8" x14ac:dyDescent="0.2">
      <c r="H422" s="6" t="str">
        <f t="shared" si="7"/>
        <v/>
      </c>
    </row>
    <row r="423" spans="8:8" x14ac:dyDescent="0.2">
      <c r="H423" s="6" t="str">
        <f t="shared" si="7"/>
        <v/>
      </c>
    </row>
    <row r="424" spans="8:8" x14ac:dyDescent="0.2">
      <c r="H424" s="6" t="str">
        <f t="shared" si="7"/>
        <v/>
      </c>
    </row>
    <row r="425" spans="8:8" x14ac:dyDescent="0.2">
      <c r="H425" s="6" t="str">
        <f t="shared" si="7"/>
        <v/>
      </c>
    </row>
    <row r="426" spans="8:8" x14ac:dyDescent="0.2">
      <c r="H426" s="6" t="str">
        <f t="shared" si="7"/>
        <v/>
      </c>
    </row>
    <row r="427" spans="8:8" x14ac:dyDescent="0.2">
      <c r="H427" s="6" t="str">
        <f t="shared" si="7"/>
        <v/>
      </c>
    </row>
    <row r="428" spans="8:8" x14ac:dyDescent="0.2">
      <c r="H428" s="6" t="str">
        <f t="shared" si="7"/>
        <v/>
      </c>
    </row>
    <row r="429" spans="8:8" x14ac:dyDescent="0.2">
      <c r="H429" s="6" t="str">
        <f t="shared" si="7"/>
        <v/>
      </c>
    </row>
    <row r="430" spans="8:8" x14ac:dyDescent="0.2">
      <c r="H430" s="6" t="str">
        <f t="shared" si="7"/>
        <v/>
      </c>
    </row>
    <row r="431" spans="8:8" x14ac:dyDescent="0.2">
      <c r="H431" s="6" t="str">
        <f t="shared" si="7"/>
        <v/>
      </c>
    </row>
    <row r="432" spans="8:8" x14ac:dyDescent="0.2">
      <c r="H432" s="6" t="str">
        <f t="shared" si="7"/>
        <v/>
      </c>
    </row>
    <row r="433" spans="8:8" x14ac:dyDescent="0.2">
      <c r="H433" s="6" t="str">
        <f t="shared" si="7"/>
        <v/>
      </c>
    </row>
    <row r="434" spans="8:8" x14ac:dyDescent="0.2">
      <c r="H434" s="6" t="str">
        <f t="shared" si="7"/>
        <v/>
      </c>
    </row>
    <row r="435" spans="8:8" x14ac:dyDescent="0.2">
      <c r="H435" s="6" t="str">
        <f t="shared" si="7"/>
        <v/>
      </c>
    </row>
    <row r="436" spans="8:8" x14ac:dyDescent="0.2">
      <c r="H436" s="6" t="str">
        <f t="shared" si="7"/>
        <v/>
      </c>
    </row>
    <row r="437" spans="8:8" x14ac:dyDescent="0.2">
      <c r="H437" s="6" t="str">
        <f t="shared" si="7"/>
        <v/>
      </c>
    </row>
    <row r="438" spans="8:8" x14ac:dyDescent="0.2">
      <c r="H438" s="6" t="str">
        <f t="shared" si="7"/>
        <v/>
      </c>
    </row>
    <row r="439" spans="8:8" x14ac:dyDescent="0.2">
      <c r="H439" s="6" t="str">
        <f t="shared" si="7"/>
        <v/>
      </c>
    </row>
    <row r="440" spans="8:8" x14ac:dyDescent="0.2">
      <c r="H440" s="6" t="str">
        <f t="shared" si="7"/>
        <v/>
      </c>
    </row>
    <row r="441" spans="8:8" x14ac:dyDescent="0.2">
      <c r="H441" s="6" t="str">
        <f t="shared" si="7"/>
        <v/>
      </c>
    </row>
  </sheetData>
  <sheetProtection selectLockedCells="1" pivotTables="0"/>
  <conditionalFormatting sqref="A1">
    <cfRule type="expression" dxfId="9" priority="1">
      <formula>AND(COUNTBLANK($I1)=0, COUNTIF($I$2:$I$1001, $I1)&gt;1)</formula>
    </cfRule>
  </conditionalFormatting>
  <dataValidations count="2">
    <dataValidation type="list" allowBlank="1" showInputMessage="1" showErrorMessage="1" sqref="A2:A250" xr:uid="{A5840042-42A7-4F4D-9BAC-24F82677759A}">
      <formula1>schoolyear</formula1>
    </dataValidation>
    <dataValidation type="list" allowBlank="1" showInputMessage="1" showErrorMessage="1" sqref="B2:B250" xr:uid="{9A693BEA-15E8-9A47-B567-72A8C79A0969}">
      <formula1>month</formula1>
    </dataValidation>
  </dataValidations>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BF1F-7E62-464D-9918-C97C0F7542A4}">
  <sheetPr>
    <tabColor rgb="FFFFFF00"/>
  </sheetPr>
  <dimension ref="A1:M251"/>
  <sheetViews>
    <sheetView topLeftCell="A211" workbookViewId="0">
      <selection activeCell="G251" sqref="G251"/>
    </sheetView>
  </sheetViews>
  <sheetFormatPr baseColWidth="10" defaultColWidth="11" defaultRowHeight="16" x14ac:dyDescent="0.2"/>
  <cols>
    <col min="1" max="13" width="16.6640625" customWidth="1"/>
  </cols>
  <sheetData>
    <row r="1" spans="1:13" ht="68" x14ac:dyDescent="0.2">
      <c r="A1" s="46" t="s">
        <v>76</v>
      </c>
      <c r="B1" s="31" t="s">
        <v>92</v>
      </c>
      <c r="C1" s="31" t="s">
        <v>107</v>
      </c>
      <c r="D1" s="31" t="s">
        <v>94</v>
      </c>
      <c r="E1" s="32" t="s">
        <v>108</v>
      </c>
      <c r="F1" s="32" t="s">
        <v>120</v>
      </c>
      <c r="G1" s="44" t="s">
        <v>121</v>
      </c>
      <c r="H1" s="45" t="s">
        <v>111</v>
      </c>
      <c r="I1" s="45" t="s">
        <v>112</v>
      </c>
      <c r="J1" s="45" t="s">
        <v>113</v>
      </c>
      <c r="K1" s="45" t="s">
        <v>114</v>
      </c>
      <c r="L1" s="45" t="s">
        <v>115</v>
      </c>
      <c r="M1" s="45" t="s">
        <v>116</v>
      </c>
    </row>
    <row r="2" spans="1:13" x14ac:dyDescent="0.2">
      <c r="H2" s="41" t="str">
        <f>IF(ISERROR('ODRs, OSS, ISS'!E2/'ODRs, OSS, ISS'!C2),"",'ODRs, OSS, ISS'!E2/'ODRs, OSS, ISS'!C2)</f>
        <v/>
      </c>
      <c r="I2" s="42" t="str">
        <f>IF(ISERROR('ODRs, OSS, ISS'!F2/'ODRs, OSS, ISS'!C2),"",'ODRs, OSS, ISS'!F2/'ODRs, OSS, ISS'!C2)</f>
        <v/>
      </c>
      <c r="J2" s="42" t="str">
        <f>IF(ISERROR('ODRs, OSS, ISS'!G2/'ODRs, OSS, ISS'!C2),"",'ODRs, OSS, ISS'!G2/'ODRs, OSS, ISS'!C2)</f>
        <v/>
      </c>
      <c r="K2" s="42" t="str">
        <f>IF(ISERROR(('ODRs, OSS, ISS'!E2/'ODRs, OSS, ISS'!D2)*100),"",('ODRs, OSS, ISS'!E2/'ODRs, OSS, ISS'!D2)*100)</f>
        <v/>
      </c>
      <c r="L2" s="42" t="str">
        <f>IF(ISERROR(('ODRs, OSS, ISS'!F2/'ODRs, OSS, ISS'!D2)*100),"",('ODRs, OSS, ISS'!F2/'ODRs, OSS, ISS'!D2)*100)</f>
        <v/>
      </c>
      <c r="M2" s="43" t="str">
        <f>IF(ISERROR(('ODRs, OSS, ISS'!G2/'ODRs, OSS, ISS'!D2)*100),"",('ODRs, OSS, ISS'!G2/'ODRs, OSS, ISS'!D2)*100)</f>
        <v/>
      </c>
    </row>
    <row r="3" spans="1:13" x14ac:dyDescent="0.2">
      <c r="H3" s="41" t="str">
        <f>IF(ISERROR('ODRs, OSS, ISS'!E3/'ODRs, OSS, ISS'!C3),"",'ODRs, OSS, ISS'!E3/'ODRs, OSS, ISS'!C3)</f>
        <v/>
      </c>
      <c r="I3" s="42" t="str">
        <f>IF(ISERROR('ODRs, OSS, ISS'!F3/'ODRs, OSS, ISS'!C3),"",'ODRs, OSS, ISS'!F3/'ODRs, OSS, ISS'!C3)</f>
        <v/>
      </c>
      <c r="J3" s="42" t="str">
        <f>IF(ISERROR('ODRs, OSS, ISS'!G3/'ODRs, OSS, ISS'!C3),"",'ODRs, OSS, ISS'!G3/'ODRs, OSS, ISS'!C3)</f>
        <v/>
      </c>
      <c r="K3" s="42" t="str">
        <f>IF(ISERROR(('ODRs, OSS, ISS'!E3/'ODRs, OSS, ISS'!D3)*100),"",('ODRs, OSS, ISS'!E3/'ODRs, OSS, ISS'!D3)*100)</f>
        <v/>
      </c>
      <c r="L3" s="42" t="str">
        <f>IF(ISERROR(('ODRs, OSS, ISS'!F3/'ODRs, OSS, ISS'!D3)*100),"",('ODRs, OSS, ISS'!F3/'ODRs, OSS, ISS'!D3)*100)</f>
        <v/>
      </c>
      <c r="M3" s="43" t="str">
        <f>IF(ISERROR(('ODRs, OSS, ISS'!G3/'ODRs, OSS, ISS'!D3)*100),"",('ODRs, OSS, ISS'!G3/'ODRs, OSS, ISS'!D3)*100)</f>
        <v/>
      </c>
    </row>
    <row r="4" spans="1:13" x14ac:dyDescent="0.2">
      <c r="H4" s="41" t="str">
        <f>IF(ISERROR('ODRs, OSS, ISS'!E4/'ODRs, OSS, ISS'!C4),"",'ODRs, OSS, ISS'!E4/'ODRs, OSS, ISS'!C4)</f>
        <v/>
      </c>
      <c r="I4" s="42" t="str">
        <f>IF(ISERROR('ODRs, OSS, ISS'!F4/'ODRs, OSS, ISS'!C4),"",'ODRs, OSS, ISS'!F4/'ODRs, OSS, ISS'!C4)</f>
        <v/>
      </c>
      <c r="J4" s="42" t="str">
        <f>IF(ISERROR('ODRs, OSS, ISS'!G4/'ODRs, OSS, ISS'!C4),"",'ODRs, OSS, ISS'!G4/'ODRs, OSS, ISS'!C4)</f>
        <v/>
      </c>
      <c r="K4" s="42" t="str">
        <f>IF(ISERROR(('ODRs, OSS, ISS'!E4/'ODRs, OSS, ISS'!D4)*100),"",('ODRs, OSS, ISS'!E4/'ODRs, OSS, ISS'!D4)*100)</f>
        <v/>
      </c>
      <c r="L4" s="42" t="str">
        <f>IF(ISERROR(('ODRs, OSS, ISS'!F4/'ODRs, OSS, ISS'!D4)*100),"",('ODRs, OSS, ISS'!F4/'ODRs, OSS, ISS'!D4)*100)</f>
        <v/>
      </c>
      <c r="M4" s="43" t="str">
        <f>IF(ISERROR(('ODRs, OSS, ISS'!G4/'ODRs, OSS, ISS'!D4)*100),"",('ODRs, OSS, ISS'!G4/'ODRs, OSS, ISS'!D4)*100)</f>
        <v/>
      </c>
    </row>
    <row r="5" spans="1:13" x14ac:dyDescent="0.2">
      <c r="H5" s="41" t="str">
        <f>IF(ISERROR('ODRs, OSS, ISS'!E5/'ODRs, OSS, ISS'!C5),"",'ODRs, OSS, ISS'!E5/'ODRs, OSS, ISS'!C5)</f>
        <v/>
      </c>
      <c r="I5" s="42" t="str">
        <f>IF(ISERROR('ODRs, OSS, ISS'!F5/'ODRs, OSS, ISS'!C5),"",'ODRs, OSS, ISS'!F5/'ODRs, OSS, ISS'!C5)</f>
        <v/>
      </c>
      <c r="J5" s="42" t="str">
        <f>IF(ISERROR('ODRs, OSS, ISS'!G5/'ODRs, OSS, ISS'!C5),"",'ODRs, OSS, ISS'!G5/'ODRs, OSS, ISS'!C5)</f>
        <v/>
      </c>
      <c r="K5" s="42" t="str">
        <f>IF(ISERROR(('ODRs, OSS, ISS'!E5/'ODRs, OSS, ISS'!D5)*100),"",('ODRs, OSS, ISS'!E5/'ODRs, OSS, ISS'!D5)*100)</f>
        <v/>
      </c>
      <c r="L5" s="42" t="str">
        <f>IF(ISERROR(('ODRs, OSS, ISS'!F5/'ODRs, OSS, ISS'!D5)*100),"",('ODRs, OSS, ISS'!F5/'ODRs, OSS, ISS'!D5)*100)</f>
        <v/>
      </c>
      <c r="M5" s="43" t="str">
        <f>IF(ISERROR(('ODRs, OSS, ISS'!G5/'ODRs, OSS, ISS'!D5)*100),"",('ODRs, OSS, ISS'!G5/'ODRs, OSS, ISS'!D5)*100)</f>
        <v/>
      </c>
    </row>
    <row r="6" spans="1:13" x14ac:dyDescent="0.2">
      <c r="H6" s="41" t="str">
        <f>IF(ISERROR('ODRs, OSS, ISS'!E6/'ODRs, OSS, ISS'!C6),"",'ODRs, OSS, ISS'!E6/'ODRs, OSS, ISS'!C6)</f>
        <v/>
      </c>
      <c r="I6" s="42" t="str">
        <f>IF(ISERROR('ODRs, OSS, ISS'!F6/'ODRs, OSS, ISS'!C6),"",'ODRs, OSS, ISS'!F6/'ODRs, OSS, ISS'!C6)</f>
        <v/>
      </c>
      <c r="J6" s="42" t="str">
        <f>IF(ISERROR('ODRs, OSS, ISS'!G6/'ODRs, OSS, ISS'!C6),"",'ODRs, OSS, ISS'!G6/'ODRs, OSS, ISS'!C6)</f>
        <v/>
      </c>
      <c r="K6" s="42" t="str">
        <f>IF(ISERROR(('ODRs, OSS, ISS'!E6/'ODRs, OSS, ISS'!D6)*100),"",('ODRs, OSS, ISS'!E6/'ODRs, OSS, ISS'!D6)*100)</f>
        <v/>
      </c>
      <c r="L6" s="42" t="str">
        <f>IF(ISERROR(('ODRs, OSS, ISS'!F6/'ODRs, OSS, ISS'!D6)*100),"",('ODRs, OSS, ISS'!F6/'ODRs, OSS, ISS'!D6)*100)</f>
        <v/>
      </c>
      <c r="M6" s="43" t="str">
        <f>IF(ISERROR(('ODRs, OSS, ISS'!G6/'ODRs, OSS, ISS'!D6)*100),"",('ODRs, OSS, ISS'!G6/'ODRs, OSS, ISS'!D6)*100)</f>
        <v/>
      </c>
    </row>
    <row r="7" spans="1:13" x14ac:dyDescent="0.2">
      <c r="H7" s="41" t="str">
        <f>IF(ISERROR('ODRs, OSS, ISS'!E7/'ODRs, OSS, ISS'!C7),"",'ODRs, OSS, ISS'!E7/'ODRs, OSS, ISS'!C7)</f>
        <v/>
      </c>
      <c r="I7" s="42" t="str">
        <f>IF(ISERROR('ODRs, OSS, ISS'!F7/'ODRs, OSS, ISS'!C7),"",'ODRs, OSS, ISS'!F7/'ODRs, OSS, ISS'!C7)</f>
        <v/>
      </c>
      <c r="J7" s="42" t="str">
        <f>IF(ISERROR('ODRs, OSS, ISS'!G7/'ODRs, OSS, ISS'!C7),"",'ODRs, OSS, ISS'!G7/'ODRs, OSS, ISS'!C7)</f>
        <v/>
      </c>
      <c r="K7" s="42" t="str">
        <f>IF(ISERROR(('ODRs, OSS, ISS'!E7/'ODRs, OSS, ISS'!D7)*100),"",('ODRs, OSS, ISS'!E7/'ODRs, OSS, ISS'!D7)*100)</f>
        <v/>
      </c>
      <c r="L7" s="42" t="str">
        <f>IF(ISERROR(('ODRs, OSS, ISS'!F7/'ODRs, OSS, ISS'!D7)*100),"",('ODRs, OSS, ISS'!F7/'ODRs, OSS, ISS'!D7)*100)</f>
        <v/>
      </c>
      <c r="M7" s="43" t="str">
        <f>IF(ISERROR(('ODRs, OSS, ISS'!G7/'ODRs, OSS, ISS'!D7)*100),"",('ODRs, OSS, ISS'!G7/'ODRs, OSS, ISS'!D7)*100)</f>
        <v/>
      </c>
    </row>
    <row r="8" spans="1:13" x14ac:dyDescent="0.2">
      <c r="H8" s="41" t="str">
        <f>IF(ISERROR('ODRs, OSS, ISS'!E8/'ODRs, OSS, ISS'!C8),"",'ODRs, OSS, ISS'!E8/'ODRs, OSS, ISS'!C8)</f>
        <v/>
      </c>
      <c r="I8" s="42" t="str">
        <f>IF(ISERROR('ODRs, OSS, ISS'!F8/'ODRs, OSS, ISS'!C8),"",'ODRs, OSS, ISS'!F8/'ODRs, OSS, ISS'!C8)</f>
        <v/>
      </c>
      <c r="J8" s="42" t="str">
        <f>IF(ISERROR('ODRs, OSS, ISS'!G8/'ODRs, OSS, ISS'!C8),"",'ODRs, OSS, ISS'!G8/'ODRs, OSS, ISS'!C8)</f>
        <v/>
      </c>
      <c r="K8" s="42" t="str">
        <f>IF(ISERROR(('ODRs, OSS, ISS'!E8/'ODRs, OSS, ISS'!D8)*100),"",('ODRs, OSS, ISS'!E8/'ODRs, OSS, ISS'!D8)*100)</f>
        <v/>
      </c>
      <c r="L8" s="42" t="str">
        <f>IF(ISERROR(('ODRs, OSS, ISS'!F8/'ODRs, OSS, ISS'!D8)*100),"",('ODRs, OSS, ISS'!F8/'ODRs, OSS, ISS'!D8)*100)</f>
        <v/>
      </c>
      <c r="M8" s="43" t="str">
        <f>IF(ISERROR(('ODRs, OSS, ISS'!G8/'ODRs, OSS, ISS'!D8)*100),"",('ODRs, OSS, ISS'!G8/'ODRs, OSS, ISS'!D8)*100)</f>
        <v/>
      </c>
    </row>
    <row r="9" spans="1:13" x14ac:dyDescent="0.2">
      <c r="H9" s="41" t="str">
        <f>IF(ISERROR('ODRs, OSS, ISS'!E9/'ODRs, OSS, ISS'!C9),"",'ODRs, OSS, ISS'!E9/'ODRs, OSS, ISS'!C9)</f>
        <v/>
      </c>
      <c r="I9" s="42" t="str">
        <f>IF(ISERROR('ODRs, OSS, ISS'!F9/'ODRs, OSS, ISS'!C9),"",'ODRs, OSS, ISS'!F9/'ODRs, OSS, ISS'!C9)</f>
        <v/>
      </c>
      <c r="J9" s="42" t="str">
        <f>IF(ISERROR('ODRs, OSS, ISS'!G9/'ODRs, OSS, ISS'!C9),"",'ODRs, OSS, ISS'!G9/'ODRs, OSS, ISS'!C9)</f>
        <v/>
      </c>
      <c r="K9" s="42" t="str">
        <f>IF(ISERROR(('ODRs, OSS, ISS'!E9/'ODRs, OSS, ISS'!D9)*100),"",('ODRs, OSS, ISS'!E9/'ODRs, OSS, ISS'!D9)*100)</f>
        <v/>
      </c>
      <c r="L9" s="42" t="str">
        <f>IF(ISERROR(('ODRs, OSS, ISS'!F9/'ODRs, OSS, ISS'!D9)*100),"",('ODRs, OSS, ISS'!F9/'ODRs, OSS, ISS'!D9)*100)</f>
        <v/>
      </c>
      <c r="M9" s="43" t="str">
        <f>IF(ISERROR(('ODRs, OSS, ISS'!G9/'ODRs, OSS, ISS'!D9)*100),"",('ODRs, OSS, ISS'!G9/'ODRs, OSS, ISS'!D9)*100)</f>
        <v/>
      </c>
    </row>
    <row r="10" spans="1:13" x14ac:dyDescent="0.2">
      <c r="H10" s="41" t="str">
        <f>IF(ISERROR('ODRs, OSS, ISS'!E10/'ODRs, OSS, ISS'!C10),"",'ODRs, OSS, ISS'!E10/'ODRs, OSS, ISS'!C10)</f>
        <v/>
      </c>
      <c r="I10" s="42" t="str">
        <f>IF(ISERROR('ODRs, OSS, ISS'!F10/'ODRs, OSS, ISS'!C10),"",'ODRs, OSS, ISS'!F10/'ODRs, OSS, ISS'!C10)</f>
        <v/>
      </c>
      <c r="J10" s="42" t="str">
        <f>IF(ISERROR('ODRs, OSS, ISS'!G10/'ODRs, OSS, ISS'!C10),"",'ODRs, OSS, ISS'!G10/'ODRs, OSS, ISS'!C10)</f>
        <v/>
      </c>
      <c r="K10" s="42" t="str">
        <f>IF(ISERROR(('ODRs, OSS, ISS'!E10/'ODRs, OSS, ISS'!D10)*100),"",('ODRs, OSS, ISS'!E10/'ODRs, OSS, ISS'!D10)*100)</f>
        <v/>
      </c>
      <c r="L10" s="42" t="str">
        <f>IF(ISERROR(('ODRs, OSS, ISS'!F10/'ODRs, OSS, ISS'!D10)*100),"",('ODRs, OSS, ISS'!F10/'ODRs, OSS, ISS'!D10)*100)</f>
        <v/>
      </c>
      <c r="M10" s="43" t="str">
        <f>IF(ISERROR(('ODRs, OSS, ISS'!G10/'ODRs, OSS, ISS'!D10)*100),"",('ODRs, OSS, ISS'!G10/'ODRs, OSS, ISS'!D10)*100)</f>
        <v/>
      </c>
    </row>
    <row r="11" spans="1:13" x14ac:dyDescent="0.2">
      <c r="H11" s="41" t="str">
        <f>IF(ISERROR('ODRs, OSS, ISS'!E11/'ODRs, OSS, ISS'!C11),"",'ODRs, OSS, ISS'!E11/'ODRs, OSS, ISS'!C11)</f>
        <v/>
      </c>
      <c r="I11" s="42" t="str">
        <f>IF(ISERROR('ODRs, OSS, ISS'!F11/'ODRs, OSS, ISS'!C11),"",'ODRs, OSS, ISS'!F11/'ODRs, OSS, ISS'!C11)</f>
        <v/>
      </c>
      <c r="J11" s="42" t="str">
        <f>IF(ISERROR('ODRs, OSS, ISS'!G11/'ODRs, OSS, ISS'!C11),"",'ODRs, OSS, ISS'!G11/'ODRs, OSS, ISS'!C11)</f>
        <v/>
      </c>
      <c r="K11" s="42" t="str">
        <f>IF(ISERROR(('ODRs, OSS, ISS'!E11/'ODRs, OSS, ISS'!D11)*100),"",('ODRs, OSS, ISS'!E11/'ODRs, OSS, ISS'!D11)*100)</f>
        <v/>
      </c>
      <c r="L11" s="42" t="str">
        <f>IF(ISERROR(('ODRs, OSS, ISS'!F11/'ODRs, OSS, ISS'!D11)*100),"",('ODRs, OSS, ISS'!F11/'ODRs, OSS, ISS'!D11)*100)</f>
        <v/>
      </c>
      <c r="M11" s="43" t="str">
        <f>IF(ISERROR(('ODRs, OSS, ISS'!G11/'ODRs, OSS, ISS'!D11)*100),"",('ODRs, OSS, ISS'!G11/'ODRs, OSS, ISS'!D11)*100)</f>
        <v/>
      </c>
    </row>
    <row r="12" spans="1:13" x14ac:dyDescent="0.2">
      <c r="H12" s="41" t="str">
        <f>IF(ISERROR('ODRs, OSS, ISS'!E12/'ODRs, OSS, ISS'!C12),"",'ODRs, OSS, ISS'!E12/'ODRs, OSS, ISS'!C12)</f>
        <v/>
      </c>
      <c r="I12" s="42" t="str">
        <f>IF(ISERROR('ODRs, OSS, ISS'!F12/'ODRs, OSS, ISS'!C12),"",'ODRs, OSS, ISS'!F12/'ODRs, OSS, ISS'!C12)</f>
        <v/>
      </c>
      <c r="J12" s="42" t="str">
        <f>IF(ISERROR('ODRs, OSS, ISS'!G12/'ODRs, OSS, ISS'!C12),"",'ODRs, OSS, ISS'!G12/'ODRs, OSS, ISS'!C12)</f>
        <v/>
      </c>
      <c r="K12" s="42" t="str">
        <f>IF(ISERROR(('ODRs, OSS, ISS'!E12/'ODRs, OSS, ISS'!D12)*100),"",('ODRs, OSS, ISS'!E12/'ODRs, OSS, ISS'!D12)*100)</f>
        <v/>
      </c>
      <c r="L12" s="42" t="str">
        <f>IF(ISERROR(('ODRs, OSS, ISS'!F12/'ODRs, OSS, ISS'!D12)*100),"",('ODRs, OSS, ISS'!F12/'ODRs, OSS, ISS'!D12)*100)</f>
        <v/>
      </c>
      <c r="M12" s="43" t="str">
        <f>IF(ISERROR(('ODRs, OSS, ISS'!G12/'ODRs, OSS, ISS'!D12)*100),"",('ODRs, OSS, ISS'!G12/'ODRs, OSS, ISS'!D12)*100)</f>
        <v/>
      </c>
    </row>
    <row r="13" spans="1:13" x14ac:dyDescent="0.2">
      <c r="H13" s="41" t="str">
        <f>IF(ISERROR('ODRs, OSS, ISS'!E13/'ODRs, OSS, ISS'!C13),"",'ODRs, OSS, ISS'!E13/'ODRs, OSS, ISS'!C13)</f>
        <v/>
      </c>
      <c r="I13" s="42" t="str">
        <f>IF(ISERROR('ODRs, OSS, ISS'!F13/'ODRs, OSS, ISS'!C13),"",'ODRs, OSS, ISS'!F13/'ODRs, OSS, ISS'!C13)</f>
        <v/>
      </c>
      <c r="J13" s="42" t="str">
        <f>IF(ISERROR('ODRs, OSS, ISS'!G13/'ODRs, OSS, ISS'!C13),"",'ODRs, OSS, ISS'!G13/'ODRs, OSS, ISS'!C13)</f>
        <v/>
      </c>
      <c r="K13" s="42" t="str">
        <f>IF(ISERROR(('ODRs, OSS, ISS'!E13/'ODRs, OSS, ISS'!D13)*100),"",('ODRs, OSS, ISS'!E13/'ODRs, OSS, ISS'!D13)*100)</f>
        <v/>
      </c>
      <c r="L13" s="42" t="str">
        <f>IF(ISERROR(('ODRs, OSS, ISS'!F13/'ODRs, OSS, ISS'!D13)*100),"",('ODRs, OSS, ISS'!F13/'ODRs, OSS, ISS'!D13)*100)</f>
        <v/>
      </c>
      <c r="M13" s="43" t="str">
        <f>IF(ISERROR(('ODRs, OSS, ISS'!G13/'ODRs, OSS, ISS'!D13)*100),"",('ODRs, OSS, ISS'!G13/'ODRs, OSS, ISS'!D13)*100)</f>
        <v/>
      </c>
    </row>
    <row r="14" spans="1:13" x14ac:dyDescent="0.2">
      <c r="H14" s="41" t="str">
        <f>IF(ISERROR('ODRs, OSS, ISS'!E14/'ODRs, OSS, ISS'!C14),"",'ODRs, OSS, ISS'!E14/'ODRs, OSS, ISS'!C14)</f>
        <v/>
      </c>
      <c r="I14" s="42" t="str">
        <f>IF(ISERROR('ODRs, OSS, ISS'!F14/'ODRs, OSS, ISS'!C14),"",'ODRs, OSS, ISS'!F14/'ODRs, OSS, ISS'!C14)</f>
        <v/>
      </c>
      <c r="J14" s="42" t="str">
        <f>IF(ISERROR('ODRs, OSS, ISS'!G14/'ODRs, OSS, ISS'!C14),"",'ODRs, OSS, ISS'!G14/'ODRs, OSS, ISS'!C14)</f>
        <v/>
      </c>
      <c r="K14" s="42" t="str">
        <f>IF(ISERROR(('ODRs, OSS, ISS'!E14/'ODRs, OSS, ISS'!D14)*100),"",('ODRs, OSS, ISS'!E14/'ODRs, OSS, ISS'!D14)*100)</f>
        <v/>
      </c>
      <c r="L14" s="42" t="str">
        <f>IF(ISERROR(('ODRs, OSS, ISS'!F14/'ODRs, OSS, ISS'!D14)*100),"",('ODRs, OSS, ISS'!F14/'ODRs, OSS, ISS'!D14)*100)</f>
        <v/>
      </c>
      <c r="M14" s="43" t="str">
        <f>IF(ISERROR(('ODRs, OSS, ISS'!G14/'ODRs, OSS, ISS'!D14)*100),"",('ODRs, OSS, ISS'!G14/'ODRs, OSS, ISS'!D14)*100)</f>
        <v/>
      </c>
    </row>
    <row r="15" spans="1:13" x14ac:dyDescent="0.2">
      <c r="H15" s="41" t="str">
        <f>IF(ISERROR('ODRs, OSS, ISS'!E15/'ODRs, OSS, ISS'!C15),"",'ODRs, OSS, ISS'!E15/'ODRs, OSS, ISS'!C15)</f>
        <v/>
      </c>
      <c r="I15" s="42" t="str">
        <f>IF(ISERROR('ODRs, OSS, ISS'!F15/'ODRs, OSS, ISS'!C15),"",'ODRs, OSS, ISS'!F15/'ODRs, OSS, ISS'!C15)</f>
        <v/>
      </c>
      <c r="J15" s="42" t="str">
        <f>IF(ISERROR('ODRs, OSS, ISS'!G15/'ODRs, OSS, ISS'!C15),"",'ODRs, OSS, ISS'!G15/'ODRs, OSS, ISS'!C15)</f>
        <v/>
      </c>
      <c r="K15" s="42" t="str">
        <f>IF(ISERROR(('ODRs, OSS, ISS'!E15/'ODRs, OSS, ISS'!D15)*100),"",('ODRs, OSS, ISS'!E15/'ODRs, OSS, ISS'!D15)*100)</f>
        <v/>
      </c>
      <c r="L15" s="42" t="str">
        <f>IF(ISERROR(('ODRs, OSS, ISS'!F15/'ODRs, OSS, ISS'!D15)*100),"",('ODRs, OSS, ISS'!F15/'ODRs, OSS, ISS'!D15)*100)</f>
        <v/>
      </c>
      <c r="M15" s="43" t="str">
        <f>IF(ISERROR(('ODRs, OSS, ISS'!G15/'ODRs, OSS, ISS'!D15)*100),"",('ODRs, OSS, ISS'!G15/'ODRs, OSS, ISS'!D15)*100)</f>
        <v/>
      </c>
    </row>
    <row r="16" spans="1:13" x14ac:dyDescent="0.2">
      <c r="H16" s="41" t="str">
        <f>IF(ISERROR('ODRs, OSS, ISS'!E16/'ODRs, OSS, ISS'!C16),"",'ODRs, OSS, ISS'!E16/'ODRs, OSS, ISS'!C16)</f>
        <v/>
      </c>
      <c r="I16" s="42" t="str">
        <f>IF(ISERROR('ODRs, OSS, ISS'!F16/'ODRs, OSS, ISS'!C16),"",'ODRs, OSS, ISS'!F16/'ODRs, OSS, ISS'!C16)</f>
        <v/>
      </c>
      <c r="J16" s="42" t="str">
        <f>IF(ISERROR('ODRs, OSS, ISS'!G16/'ODRs, OSS, ISS'!C16),"",'ODRs, OSS, ISS'!G16/'ODRs, OSS, ISS'!C16)</f>
        <v/>
      </c>
      <c r="K16" s="42" t="str">
        <f>IF(ISERROR(('ODRs, OSS, ISS'!E16/'ODRs, OSS, ISS'!D16)*100),"",('ODRs, OSS, ISS'!E16/'ODRs, OSS, ISS'!D16)*100)</f>
        <v/>
      </c>
      <c r="L16" s="42" t="str">
        <f>IF(ISERROR(('ODRs, OSS, ISS'!F16/'ODRs, OSS, ISS'!D16)*100),"",('ODRs, OSS, ISS'!F16/'ODRs, OSS, ISS'!D16)*100)</f>
        <v/>
      </c>
      <c r="M16" s="43" t="str">
        <f>IF(ISERROR(('ODRs, OSS, ISS'!G16/'ODRs, OSS, ISS'!D16)*100),"",('ODRs, OSS, ISS'!G16/'ODRs, OSS, ISS'!D16)*100)</f>
        <v/>
      </c>
    </row>
    <row r="17" spans="8:13" x14ac:dyDescent="0.2">
      <c r="H17" s="41" t="str">
        <f>IF(ISERROR('ODRs, OSS, ISS'!E17/'ODRs, OSS, ISS'!C17),"",'ODRs, OSS, ISS'!E17/'ODRs, OSS, ISS'!C17)</f>
        <v/>
      </c>
      <c r="I17" s="42" t="str">
        <f>IF(ISERROR('ODRs, OSS, ISS'!F17/'ODRs, OSS, ISS'!C17),"",'ODRs, OSS, ISS'!F17/'ODRs, OSS, ISS'!C17)</f>
        <v/>
      </c>
      <c r="J17" s="42" t="str">
        <f>IF(ISERROR('ODRs, OSS, ISS'!G17/'ODRs, OSS, ISS'!C17),"",'ODRs, OSS, ISS'!G17/'ODRs, OSS, ISS'!C17)</f>
        <v/>
      </c>
      <c r="K17" s="42" t="str">
        <f>IF(ISERROR(('ODRs, OSS, ISS'!E17/'ODRs, OSS, ISS'!D17)*100),"",('ODRs, OSS, ISS'!E17/'ODRs, OSS, ISS'!D17)*100)</f>
        <v/>
      </c>
      <c r="L17" s="42" t="str">
        <f>IF(ISERROR(('ODRs, OSS, ISS'!F17/'ODRs, OSS, ISS'!D17)*100),"",('ODRs, OSS, ISS'!F17/'ODRs, OSS, ISS'!D17)*100)</f>
        <v/>
      </c>
      <c r="M17" s="43" t="str">
        <f>IF(ISERROR(('ODRs, OSS, ISS'!G17/'ODRs, OSS, ISS'!D17)*100),"",('ODRs, OSS, ISS'!G17/'ODRs, OSS, ISS'!D17)*100)</f>
        <v/>
      </c>
    </row>
    <row r="18" spans="8:13" x14ac:dyDescent="0.2">
      <c r="H18" s="41" t="str">
        <f>IF(ISERROR('ODRs, OSS, ISS'!E18/'ODRs, OSS, ISS'!C18),"",'ODRs, OSS, ISS'!E18/'ODRs, OSS, ISS'!C18)</f>
        <v/>
      </c>
      <c r="I18" s="42" t="str">
        <f>IF(ISERROR('ODRs, OSS, ISS'!F18/'ODRs, OSS, ISS'!C18),"",'ODRs, OSS, ISS'!F18/'ODRs, OSS, ISS'!C18)</f>
        <v/>
      </c>
      <c r="J18" s="42" t="str">
        <f>IF(ISERROR('ODRs, OSS, ISS'!G18/'ODRs, OSS, ISS'!C18),"",'ODRs, OSS, ISS'!G18/'ODRs, OSS, ISS'!C18)</f>
        <v/>
      </c>
      <c r="K18" s="42" t="str">
        <f>IF(ISERROR(('ODRs, OSS, ISS'!E18/'ODRs, OSS, ISS'!D18)*100),"",('ODRs, OSS, ISS'!E18/'ODRs, OSS, ISS'!D18)*100)</f>
        <v/>
      </c>
      <c r="L18" s="42" t="str">
        <f>IF(ISERROR(('ODRs, OSS, ISS'!F18/'ODRs, OSS, ISS'!D18)*100),"",('ODRs, OSS, ISS'!F18/'ODRs, OSS, ISS'!D18)*100)</f>
        <v/>
      </c>
      <c r="M18" s="43" t="str">
        <f>IF(ISERROR(('ODRs, OSS, ISS'!G18/'ODRs, OSS, ISS'!D18)*100),"",('ODRs, OSS, ISS'!G18/'ODRs, OSS, ISS'!D18)*100)</f>
        <v/>
      </c>
    </row>
    <row r="19" spans="8:13" x14ac:dyDescent="0.2">
      <c r="H19" s="41" t="str">
        <f>IF(ISERROR('ODRs, OSS, ISS'!E19/'ODRs, OSS, ISS'!C19),"",'ODRs, OSS, ISS'!E19/'ODRs, OSS, ISS'!C19)</f>
        <v/>
      </c>
      <c r="I19" s="42" t="str">
        <f>IF(ISERROR('ODRs, OSS, ISS'!F19/'ODRs, OSS, ISS'!C19),"",'ODRs, OSS, ISS'!F19/'ODRs, OSS, ISS'!C19)</f>
        <v/>
      </c>
      <c r="J19" s="42" t="str">
        <f>IF(ISERROR('ODRs, OSS, ISS'!G19/'ODRs, OSS, ISS'!C19),"",'ODRs, OSS, ISS'!G19/'ODRs, OSS, ISS'!C19)</f>
        <v/>
      </c>
      <c r="K19" s="42" t="str">
        <f>IF(ISERROR(('ODRs, OSS, ISS'!E19/'ODRs, OSS, ISS'!D19)*100),"",('ODRs, OSS, ISS'!E19/'ODRs, OSS, ISS'!D19)*100)</f>
        <v/>
      </c>
      <c r="L19" s="42" t="str">
        <f>IF(ISERROR(('ODRs, OSS, ISS'!F19/'ODRs, OSS, ISS'!D19)*100),"",('ODRs, OSS, ISS'!F19/'ODRs, OSS, ISS'!D19)*100)</f>
        <v/>
      </c>
      <c r="M19" s="43" t="str">
        <f>IF(ISERROR(('ODRs, OSS, ISS'!G19/'ODRs, OSS, ISS'!D19)*100),"",('ODRs, OSS, ISS'!G19/'ODRs, OSS, ISS'!D19)*100)</f>
        <v/>
      </c>
    </row>
    <row r="20" spans="8:13" x14ac:dyDescent="0.2">
      <c r="H20" s="41" t="str">
        <f>IF(ISERROR('ODRs, OSS, ISS'!E20/'ODRs, OSS, ISS'!C20),"",'ODRs, OSS, ISS'!E20/'ODRs, OSS, ISS'!C20)</f>
        <v/>
      </c>
      <c r="I20" s="42" t="str">
        <f>IF(ISERROR('ODRs, OSS, ISS'!F20/'ODRs, OSS, ISS'!C20),"",'ODRs, OSS, ISS'!F20/'ODRs, OSS, ISS'!C20)</f>
        <v/>
      </c>
      <c r="J20" s="42" t="str">
        <f>IF(ISERROR('ODRs, OSS, ISS'!G20/'ODRs, OSS, ISS'!C20),"",'ODRs, OSS, ISS'!G20/'ODRs, OSS, ISS'!C20)</f>
        <v/>
      </c>
      <c r="K20" s="42" t="str">
        <f>IF(ISERROR(('ODRs, OSS, ISS'!E20/'ODRs, OSS, ISS'!D20)*100),"",('ODRs, OSS, ISS'!E20/'ODRs, OSS, ISS'!D20)*100)</f>
        <v/>
      </c>
      <c r="L20" s="42" t="str">
        <f>IF(ISERROR(('ODRs, OSS, ISS'!F20/'ODRs, OSS, ISS'!D20)*100),"",('ODRs, OSS, ISS'!F20/'ODRs, OSS, ISS'!D20)*100)</f>
        <v/>
      </c>
      <c r="M20" s="43" t="str">
        <f>IF(ISERROR(('ODRs, OSS, ISS'!G20/'ODRs, OSS, ISS'!D20)*100),"",('ODRs, OSS, ISS'!G20/'ODRs, OSS, ISS'!D20)*100)</f>
        <v/>
      </c>
    </row>
    <row r="21" spans="8:13" x14ac:dyDescent="0.2">
      <c r="H21" s="41" t="str">
        <f>IF(ISERROR('ODRs, OSS, ISS'!E21/'ODRs, OSS, ISS'!C21),"",'ODRs, OSS, ISS'!E21/'ODRs, OSS, ISS'!C21)</f>
        <v/>
      </c>
      <c r="I21" s="42" t="str">
        <f>IF(ISERROR('ODRs, OSS, ISS'!F21/'ODRs, OSS, ISS'!C21),"",'ODRs, OSS, ISS'!F21/'ODRs, OSS, ISS'!C21)</f>
        <v/>
      </c>
      <c r="J21" s="42" t="str">
        <f>IF(ISERROR('ODRs, OSS, ISS'!G21/'ODRs, OSS, ISS'!C21),"",'ODRs, OSS, ISS'!G21/'ODRs, OSS, ISS'!C21)</f>
        <v/>
      </c>
      <c r="K21" s="42" t="str">
        <f>IF(ISERROR(('ODRs, OSS, ISS'!E21/'ODRs, OSS, ISS'!D21)*100),"",('ODRs, OSS, ISS'!E21/'ODRs, OSS, ISS'!D21)*100)</f>
        <v/>
      </c>
      <c r="L21" s="42" t="str">
        <f>IF(ISERROR(('ODRs, OSS, ISS'!F21/'ODRs, OSS, ISS'!D21)*100),"",('ODRs, OSS, ISS'!F21/'ODRs, OSS, ISS'!D21)*100)</f>
        <v/>
      </c>
      <c r="M21" s="43" t="str">
        <f>IF(ISERROR(('ODRs, OSS, ISS'!G21/'ODRs, OSS, ISS'!D21)*100),"",('ODRs, OSS, ISS'!G21/'ODRs, OSS, ISS'!D21)*100)</f>
        <v/>
      </c>
    </row>
    <row r="22" spans="8:13" x14ac:dyDescent="0.2">
      <c r="H22" s="41" t="str">
        <f>IF(ISERROR('ODRs, OSS, ISS'!E22/'ODRs, OSS, ISS'!C22),"",'ODRs, OSS, ISS'!E22/'ODRs, OSS, ISS'!C22)</f>
        <v/>
      </c>
      <c r="I22" s="42" t="str">
        <f>IF(ISERROR('ODRs, OSS, ISS'!F22/'ODRs, OSS, ISS'!C22),"",'ODRs, OSS, ISS'!F22/'ODRs, OSS, ISS'!C22)</f>
        <v/>
      </c>
      <c r="J22" s="42" t="str">
        <f>IF(ISERROR('ODRs, OSS, ISS'!G22/'ODRs, OSS, ISS'!C22),"",'ODRs, OSS, ISS'!G22/'ODRs, OSS, ISS'!C22)</f>
        <v/>
      </c>
      <c r="K22" s="42" t="str">
        <f>IF(ISERROR(('ODRs, OSS, ISS'!E22/'ODRs, OSS, ISS'!D22)*100),"",('ODRs, OSS, ISS'!E22/'ODRs, OSS, ISS'!D22)*100)</f>
        <v/>
      </c>
      <c r="L22" s="42" t="str">
        <f>IF(ISERROR(('ODRs, OSS, ISS'!F22/'ODRs, OSS, ISS'!D22)*100),"",('ODRs, OSS, ISS'!F22/'ODRs, OSS, ISS'!D22)*100)</f>
        <v/>
      </c>
      <c r="M22" s="43" t="str">
        <f>IF(ISERROR(('ODRs, OSS, ISS'!G22/'ODRs, OSS, ISS'!D22)*100),"",('ODRs, OSS, ISS'!G22/'ODRs, OSS, ISS'!D22)*100)</f>
        <v/>
      </c>
    </row>
    <row r="23" spans="8:13" x14ac:dyDescent="0.2">
      <c r="H23" s="41" t="str">
        <f>IF(ISERROR('ODRs, OSS, ISS'!E23/'ODRs, OSS, ISS'!C23),"",'ODRs, OSS, ISS'!E23/'ODRs, OSS, ISS'!C23)</f>
        <v/>
      </c>
      <c r="I23" s="42" t="str">
        <f>IF(ISERROR('ODRs, OSS, ISS'!F23/'ODRs, OSS, ISS'!C23),"",'ODRs, OSS, ISS'!F23/'ODRs, OSS, ISS'!C23)</f>
        <v/>
      </c>
      <c r="J23" s="42" t="str">
        <f>IF(ISERROR('ODRs, OSS, ISS'!G23/'ODRs, OSS, ISS'!C23),"",'ODRs, OSS, ISS'!G23/'ODRs, OSS, ISS'!C23)</f>
        <v/>
      </c>
      <c r="K23" s="42" t="str">
        <f>IF(ISERROR(('ODRs, OSS, ISS'!E23/'ODRs, OSS, ISS'!D23)*100),"",('ODRs, OSS, ISS'!E23/'ODRs, OSS, ISS'!D23)*100)</f>
        <v/>
      </c>
      <c r="L23" s="42" t="str">
        <f>IF(ISERROR(('ODRs, OSS, ISS'!F23/'ODRs, OSS, ISS'!D23)*100),"",('ODRs, OSS, ISS'!F23/'ODRs, OSS, ISS'!D23)*100)</f>
        <v/>
      </c>
      <c r="M23" s="43" t="str">
        <f>IF(ISERROR(('ODRs, OSS, ISS'!G23/'ODRs, OSS, ISS'!D23)*100),"",('ODRs, OSS, ISS'!G23/'ODRs, OSS, ISS'!D23)*100)</f>
        <v/>
      </c>
    </row>
    <row r="24" spans="8:13" x14ac:dyDescent="0.2">
      <c r="H24" s="41" t="str">
        <f>IF(ISERROR('ODRs, OSS, ISS'!E24/'ODRs, OSS, ISS'!C24),"",'ODRs, OSS, ISS'!E24/'ODRs, OSS, ISS'!C24)</f>
        <v/>
      </c>
      <c r="I24" s="42" t="str">
        <f>IF(ISERROR('ODRs, OSS, ISS'!F24/'ODRs, OSS, ISS'!C24),"",'ODRs, OSS, ISS'!F24/'ODRs, OSS, ISS'!C24)</f>
        <v/>
      </c>
      <c r="J24" s="42" t="str">
        <f>IF(ISERROR('ODRs, OSS, ISS'!G24/'ODRs, OSS, ISS'!C24),"",'ODRs, OSS, ISS'!G24/'ODRs, OSS, ISS'!C24)</f>
        <v/>
      </c>
      <c r="K24" s="42" t="str">
        <f>IF(ISERROR(('ODRs, OSS, ISS'!E24/'ODRs, OSS, ISS'!D24)*100),"",('ODRs, OSS, ISS'!E24/'ODRs, OSS, ISS'!D24)*100)</f>
        <v/>
      </c>
      <c r="L24" s="42" t="str">
        <f>IF(ISERROR(('ODRs, OSS, ISS'!F24/'ODRs, OSS, ISS'!D24)*100),"",('ODRs, OSS, ISS'!F24/'ODRs, OSS, ISS'!D24)*100)</f>
        <v/>
      </c>
      <c r="M24" s="43" t="str">
        <f>IF(ISERROR(('ODRs, OSS, ISS'!G24/'ODRs, OSS, ISS'!D24)*100),"",('ODRs, OSS, ISS'!G24/'ODRs, OSS, ISS'!D24)*100)</f>
        <v/>
      </c>
    </row>
    <row r="25" spans="8:13" x14ac:dyDescent="0.2">
      <c r="H25" s="41" t="str">
        <f>IF(ISERROR('ODRs, OSS, ISS'!E25/'ODRs, OSS, ISS'!C25),"",'ODRs, OSS, ISS'!E25/'ODRs, OSS, ISS'!C25)</f>
        <v/>
      </c>
      <c r="I25" s="42" t="str">
        <f>IF(ISERROR('ODRs, OSS, ISS'!F25/'ODRs, OSS, ISS'!C25),"",'ODRs, OSS, ISS'!F25/'ODRs, OSS, ISS'!C25)</f>
        <v/>
      </c>
      <c r="J25" s="42" t="str">
        <f>IF(ISERROR('ODRs, OSS, ISS'!G25/'ODRs, OSS, ISS'!C25),"",'ODRs, OSS, ISS'!G25/'ODRs, OSS, ISS'!C25)</f>
        <v/>
      </c>
      <c r="K25" s="42" t="str">
        <f>IF(ISERROR(('ODRs, OSS, ISS'!E25/'ODRs, OSS, ISS'!D25)*100),"",('ODRs, OSS, ISS'!E25/'ODRs, OSS, ISS'!D25)*100)</f>
        <v/>
      </c>
      <c r="L25" s="42" t="str">
        <f>IF(ISERROR(('ODRs, OSS, ISS'!F25/'ODRs, OSS, ISS'!D25)*100),"",('ODRs, OSS, ISS'!F25/'ODRs, OSS, ISS'!D25)*100)</f>
        <v/>
      </c>
      <c r="M25" s="43" t="str">
        <f>IF(ISERROR(('ODRs, OSS, ISS'!G25/'ODRs, OSS, ISS'!D25)*100),"",('ODRs, OSS, ISS'!G25/'ODRs, OSS, ISS'!D25)*100)</f>
        <v/>
      </c>
    </row>
    <row r="26" spans="8:13" x14ac:dyDescent="0.2">
      <c r="H26" s="41" t="str">
        <f>IF(ISERROR('ODRs, OSS, ISS'!E26/'ODRs, OSS, ISS'!C26),"",'ODRs, OSS, ISS'!E26/'ODRs, OSS, ISS'!C26)</f>
        <v/>
      </c>
      <c r="I26" s="42" t="str">
        <f>IF(ISERROR('ODRs, OSS, ISS'!F26/'ODRs, OSS, ISS'!C26),"",'ODRs, OSS, ISS'!F26/'ODRs, OSS, ISS'!C26)</f>
        <v/>
      </c>
      <c r="J26" s="42" t="str">
        <f>IF(ISERROR('ODRs, OSS, ISS'!G26/'ODRs, OSS, ISS'!C26),"",'ODRs, OSS, ISS'!G26/'ODRs, OSS, ISS'!C26)</f>
        <v/>
      </c>
      <c r="K26" s="42" t="str">
        <f>IF(ISERROR(('ODRs, OSS, ISS'!E26/'ODRs, OSS, ISS'!D26)*100),"",('ODRs, OSS, ISS'!E26/'ODRs, OSS, ISS'!D26)*100)</f>
        <v/>
      </c>
      <c r="L26" s="42" t="str">
        <f>IF(ISERROR(('ODRs, OSS, ISS'!F26/'ODRs, OSS, ISS'!D26)*100),"",('ODRs, OSS, ISS'!F26/'ODRs, OSS, ISS'!D26)*100)</f>
        <v/>
      </c>
      <c r="M26" s="43" t="str">
        <f>IF(ISERROR(('ODRs, OSS, ISS'!G26/'ODRs, OSS, ISS'!D26)*100),"",('ODRs, OSS, ISS'!G26/'ODRs, OSS, ISS'!D26)*100)</f>
        <v/>
      </c>
    </row>
    <row r="27" spans="8:13" x14ac:dyDescent="0.2">
      <c r="H27" s="41" t="str">
        <f>IF(ISERROR('ODRs, OSS, ISS'!E27/'ODRs, OSS, ISS'!C27),"",'ODRs, OSS, ISS'!E27/'ODRs, OSS, ISS'!C27)</f>
        <v/>
      </c>
      <c r="I27" s="42" t="str">
        <f>IF(ISERROR('ODRs, OSS, ISS'!F27/'ODRs, OSS, ISS'!C27),"",'ODRs, OSS, ISS'!F27/'ODRs, OSS, ISS'!C27)</f>
        <v/>
      </c>
      <c r="J27" s="42" t="str">
        <f>IF(ISERROR('ODRs, OSS, ISS'!G27/'ODRs, OSS, ISS'!C27),"",'ODRs, OSS, ISS'!G27/'ODRs, OSS, ISS'!C27)</f>
        <v/>
      </c>
      <c r="K27" s="42" t="str">
        <f>IF(ISERROR(('ODRs, OSS, ISS'!E27/'ODRs, OSS, ISS'!D27)*100),"",('ODRs, OSS, ISS'!E27/'ODRs, OSS, ISS'!D27)*100)</f>
        <v/>
      </c>
      <c r="L27" s="42" t="str">
        <f>IF(ISERROR(('ODRs, OSS, ISS'!F27/'ODRs, OSS, ISS'!D27)*100),"",('ODRs, OSS, ISS'!F27/'ODRs, OSS, ISS'!D27)*100)</f>
        <v/>
      </c>
      <c r="M27" s="43" t="str">
        <f>IF(ISERROR(('ODRs, OSS, ISS'!G27/'ODRs, OSS, ISS'!D27)*100),"",('ODRs, OSS, ISS'!G27/'ODRs, OSS, ISS'!D27)*100)</f>
        <v/>
      </c>
    </row>
    <row r="28" spans="8:13" x14ac:dyDescent="0.2">
      <c r="H28" s="41" t="str">
        <f>IF(ISERROR('ODRs, OSS, ISS'!E28/'ODRs, OSS, ISS'!C28),"",'ODRs, OSS, ISS'!E28/'ODRs, OSS, ISS'!C28)</f>
        <v/>
      </c>
      <c r="I28" s="42" t="str">
        <f>IF(ISERROR('ODRs, OSS, ISS'!F28/'ODRs, OSS, ISS'!C28),"",'ODRs, OSS, ISS'!F28/'ODRs, OSS, ISS'!C28)</f>
        <v/>
      </c>
      <c r="J28" s="42" t="str">
        <f>IF(ISERROR('ODRs, OSS, ISS'!G28/'ODRs, OSS, ISS'!C28),"",'ODRs, OSS, ISS'!G28/'ODRs, OSS, ISS'!C28)</f>
        <v/>
      </c>
      <c r="K28" s="42" t="str">
        <f>IF(ISERROR(('ODRs, OSS, ISS'!E28/'ODRs, OSS, ISS'!D28)*100),"",('ODRs, OSS, ISS'!E28/'ODRs, OSS, ISS'!D28)*100)</f>
        <v/>
      </c>
      <c r="L28" s="42" t="str">
        <f>IF(ISERROR(('ODRs, OSS, ISS'!F28/'ODRs, OSS, ISS'!D28)*100),"",('ODRs, OSS, ISS'!F28/'ODRs, OSS, ISS'!D28)*100)</f>
        <v/>
      </c>
      <c r="M28" s="43" t="str">
        <f>IF(ISERROR(('ODRs, OSS, ISS'!G28/'ODRs, OSS, ISS'!D28)*100),"",('ODRs, OSS, ISS'!G28/'ODRs, OSS, ISS'!D28)*100)</f>
        <v/>
      </c>
    </row>
    <row r="29" spans="8:13" x14ac:dyDescent="0.2">
      <c r="H29" s="41" t="str">
        <f>IF(ISERROR('ODRs, OSS, ISS'!E29/'ODRs, OSS, ISS'!C29),"",'ODRs, OSS, ISS'!E29/'ODRs, OSS, ISS'!C29)</f>
        <v/>
      </c>
      <c r="I29" s="42" t="str">
        <f>IF(ISERROR('ODRs, OSS, ISS'!F29/'ODRs, OSS, ISS'!C29),"",'ODRs, OSS, ISS'!F29/'ODRs, OSS, ISS'!C29)</f>
        <v/>
      </c>
      <c r="J29" s="42" t="str">
        <f>IF(ISERROR('ODRs, OSS, ISS'!G29/'ODRs, OSS, ISS'!C29),"",'ODRs, OSS, ISS'!G29/'ODRs, OSS, ISS'!C29)</f>
        <v/>
      </c>
      <c r="K29" s="42" t="str">
        <f>IF(ISERROR(('ODRs, OSS, ISS'!E29/'ODRs, OSS, ISS'!D29)*100),"",('ODRs, OSS, ISS'!E29/'ODRs, OSS, ISS'!D29)*100)</f>
        <v/>
      </c>
      <c r="L29" s="42" t="str">
        <f>IF(ISERROR(('ODRs, OSS, ISS'!F29/'ODRs, OSS, ISS'!D29)*100),"",('ODRs, OSS, ISS'!F29/'ODRs, OSS, ISS'!D29)*100)</f>
        <v/>
      </c>
      <c r="M29" s="43" t="str">
        <f>IF(ISERROR(('ODRs, OSS, ISS'!G29/'ODRs, OSS, ISS'!D29)*100),"",('ODRs, OSS, ISS'!G29/'ODRs, OSS, ISS'!D29)*100)</f>
        <v/>
      </c>
    </row>
    <row r="30" spans="8:13" x14ac:dyDescent="0.2">
      <c r="H30" s="41" t="str">
        <f>IF(ISERROR('ODRs, OSS, ISS'!E30/'ODRs, OSS, ISS'!C30),"",'ODRs, OSS, ISS'!E30/'ODRs, OSS, ISS'!C30)</f>
        <v/>
      </c>
      <c r="I30" s="42" t="str">
        <f>IF(ISERROR('ODRs, OSS, ISS'!F30/'ODRs, OSS, ISS'!C30),"",'ODRs, OSS, ISS'!F30/'ODRs, OSS, ISS'!C30)</f>
        <v/>
      </c>
      <c r="J30" s="42" t="str">
        <f>IF(ISERROR('ODRs, OSS, ISS'!G30/'ODRs, OSS, ISS'!C30),"",'ODRs, OSS, ISS'!G30/'ODRs, OSS, ISS'!C30)</f>
        <v/>
      </c>
      <c r="K30" s="42" t="str">
        <f>IF(ISERROR(('ODRs, OSS, ISS'!E30/'ODRs, OSS, ISS'!D30)*100),"",('ODRs, OSS, ISS'!E30/'ODRs, OSS, ISS'!D30)*100)</f>
        <v/>
      </c>
      <c r="L30" s="42" t="str">
        <f>IF(ISERROR(('ODRs, OSS, ISS'!F30/'ODRs, OSS, ISS'!D30)*100),"",('ODRs, OSS, ISS'!F30/'ODRs, OSS, ISS'!D30)*100)</f>
        <v/>
      </c>
      <c r="M30" s="43" t="str">
        <f>IF(ISERROR(('ODRs, OSS, ISS'!G30/'ODRs, OSS, ISS'!D30)*100),"",('ODRs, OSS, ISS'!G30/'ODRs, OSS, ISS'!D30)*100)</f>
        <v/>
      </c>
    </row>
    <row r="31" spans="8:13" x14ac:dyDescent="0.2">
      <c r="H31" s="41" t="str">
        <f>IF(ISERROR('ODRs, OSS, ISS'!E31/'ODRs, OSS, ISS'!C31),"",'ODRs, OSS, ISS'!E31/'ODRs, OSS, ISS'!C31)</f>
        <v/>
      </c>
      <c r="I31" s="42" t="str">
        <f>IF(ISERROR('ODRs, OSS, ISS'!F31/'ODRs, OSS, ISS'!C31),"",'ODRs, OSS, ISS'!F31/'ODRs, OSS, ISS'!C31)</f>
        <v/>
      </c>
      <c r="J31" s="42" t="str">
        <f>IF(ISERROR('ODRs, OSS, ISS'!G31/'ODRs, OSS, ISS'!C31),"",'ODRs, OSS, ISS'!G31/'ODRs, OSS, ISS'!C31)</f>
        <v/>
      </c>
      <c r="K31" s="42" t="str">
        <f>IF(ISERROR(('ODRs, OSS, ISS'!E31/'ODRs, OSS, ISS'!D31)*100),"",('ODRs, OSS, ISS'!E31/'ODRs, OSS, ISS'!D31)*100)</f>
        <v/>
      </c>
      <c r="L31" s="42" t="str">
        <f>IF(ISERROR(('ODRs, OSS, ISS'!F31/'ODRs, OSS, ISS'!D31)*100),"",('ODRs, OSS, ISS'!F31/'ODRs, OSS, ISS'!D31)*100)</f>
        <v/>
      </c>
      <c r="M31" s="43" t="str">
        <f>IF(ISERROR(('ODRs, OSS, ISS'!G31/'ODRs, OSS, ISS'!D31)*100),"",('ODRs, OSS, ISS'!G31/'ODRs, OSS, ISS'!D31)*100)</f>
        <v/>
      </c>
    </row>
    <row r="32" spans="8:13" x14ac:dyDescent="0.2">
      <c r="H32" s="41" t="str">
        <f>IF(ISERROR('ODRs, OSS, ISS'!E32/'ODRs, OSS, ISS'!C32),"",'ODRs, OSS, ISS'!E32/'ODRs, OSS, ISS'!C32)</f>
        <v/>
      </c>
      <c r="I32" s="42" t="str">
        <f>IF(ISERROR('ODRs, OSS, ISS'!F32/'ODRs, OSS, ISS'!C32),"",'ODRs, OSS, ISS'!F32/'ODRs, OSS, ISS'!C32)</f>
        <v/>
      </c>
      <c r="J32" s="42" t="str">
        <f>IF(ISERROR('ODRs, OSS, ISS'!G32/'ODRs, OSS, ISS'!C32),"",'ODRs, OSS, ISS'!G32/'ODRs, OSS, ISS'!C32)</f>
        <v/>
      </c>
      <c r="K32" s="42" t="str">
        <f>IF(ISERROR(('ODRs, OSS, ISS'!E32/'ODRs, OSS, ISS'!D32)*100),"",('ODRs, OSS, ISS'!E32/'ODRs, OSS, ISS'!D32)*100)</f>
        <v/>
      </c>
      <c r="L32" s="42" t="str">
        <f>IF(ISERROR(('ODRs, OSS, ISS'!F32/'ODRs, OSS, ISS'!D32)*100),"",('ODRs, OSS, ISS'!F32/'ODRs, OSS, ISS'!D32)*100)</f>
        <v/>
      </c>
      <c r="M32" s="43" t="str">
        <f>IF(ISERROR(('ODRs, OSS, ISS'!G32/'ODRs, OSS, ISS'!D32)*100),"",('ODRs, OSS, ISS'!G32/'ODRs, OSS, ISS'!D32)*100)</f>
        <v/>
      </c>
    </row>
    <row r="33" spans="8:13" x14ac:dyDescent="0.2">
      <c r="H33" s="41" t="str">
        <f>IF(ISERROR('ODRs, OSS, ISS'!E33/'ODRs, OSS, ISS'!C33),"",'ODRs, OSS, ISS'!E33/'ODRs, OSS, ISS'!C33)</f>
        <v/>
      </c>
      <c r="I33" s="42" t="str">
        <f>IF(ISERROR('ODRs, OSS, ISS'!F33/'ODRs, OSS, ISS'!C33),"",'ODRs, OSS, ISS'!F33/'ODRs, OSS, ISS'!C33)</f>
        <v/>
      </c>
      <c r="J33" s="42" t="str">
        <f>IF(ISERROR('ODRs, OSS, ISS'!G33/'ODRs, OSS, ISS'!C33),"",'ODRs, OSS, ISS'!G33/'ODRs, OSS, ISS'!C33)</f>
        <v/>
      </c>
      <c r="K33" s="42" t="str">
        <f>IF(ISERROR(('ODRs, OSS, ISS'!E33/'ODRs, OSS, ISS'!D33)*100),"",('ODRs, OSS, ISS'!E33/'ODRs, OSS, ISS'!D33)*100)</f>
        <v/>
      </c>
      <c r="L33" s="42" t="str">
        <f>IF(ISERROR(('ODRs, OSS, ISS'!F33/'ODRs, OSS, ISS'!D33)*100),"",('ODRs, OSS, ISS'!F33/'ODRs, OSS, ISS'!D33)*100)</f>
        <v/>
      </c>
      <c r="M33" s="43" t="str">
        <f>IF(ISERROR(('ODRs, OSS, ISS'!G33/'ODRs, OSS, ISS'!D33)*100),"",('ODRs, OSS, ISS'!G33/'ODRs, OSS, ISS'!D33)*100)</f>
        <v/>
      </c>
    </row>
    <row r="34" spans="8:13" x14ac:dyDescent="0.2">
      <c r="H34" s="41" t="str">
        <f>IF(ISERROR('ODRs, OSS, ISS'!E34/'ODRs, OSS, ISS'!C34),"",'ODRs, OSS, ISS'!E34/'ODRs, OSS, ISS'!C34)</f>
        <v/>
      </c>
      <c r="I34" s="42" t="str">
        <f>IF(ISERROR('ODRs, OSS, ISS'!F34/'ODRs, OSS, ISS'!C34),"",'ODRs, OSS, ISS'!F34/'ODRs, OSS, ISS'!C34)</f>
        <v/>
      </c>
      <c r="J34" s="42" t="str">
        <f>IF(ISERROR('ODRs, OSS, ISS'!G34/'ODRs, OSS, ISS'!C34),"",'ODRs, OSS, ISS'!G34/'ODRs, OSS, ISS'!C34)</f>
        <v/>
      </c>
      <c r="K34" s="42" t="str">
        <f>IF(ISERROR(('ODRs, OSS, ISS'!E34/'ODRs, OSS, ISS'!D34)*100),"",('ODRs, OSS, ISS'!E34/'ODRs, OSS, ISS'!D34)*100)</f>
        <v/>
      </c>
      <c r="L34" s="42" t="str">
        <f>IF(ISERROR(('ODRs, OSS, ISS'!F34/'ODRs, OSS, ISS'!D34)*100),"",('ODRs, OSS, ISS'!F34/'ODRs, OSS, ISS'!D34)*100)</f>
        <v/>
      </c>
      <c r="M34" s="43" t="str">
        <f>IF(ISERROR(('ODRs, OSS, ISS'!G34/'ODRs, OSS, ISS'!D34)*100),"",('ODRs, OSS, ISS'!G34/'ODRs, OSS, ISS'!D34)*100)</f>
        <v/>
      </c>
    </row>
    <row r="35" spans="8:13" x14ac:dyDescent="0.2">
      <c r="H35" s="41" t="str">
        <f>IF(ISERROR('ODRs, OSS, ISS'!E35/'ODRs, OSS, ISS'!C35),"",'ODRs, OSS, ISS'!E35/'ODRs, OSS, ISS'!C35)</f>
        <v/>
      </c>
      <c r="I35" s="42" t="str">
        <f>IF(ISERROR('ODRs, OSS, ISS'!F35/'ODRs, OSS, ISS'!C35),"",'ODRs, OSS, ISS'!F35/'ODRs, OSS, ISS'!C35)</f>
        <v/>
      </c>
      <c r="J35" s="42" t="str">
        <f>IF(ISERROR('ODRs, OSS, ISS'!G35/'ODRs, OSS, ISS'!C35),"",'ODRs, OSS, ISS'!G35/'ODRs, OSS, ISS'!C35)</f>
        <v/>
      </c>
      <c r="K35" s="42" t="str">
        <f>IF(ISERROR(('ODRs, OSS, ISS'!E35/'ODRs, OSS, ISS'!D35)*100),"",('ODRs, OSS, ISS'!E35/'ODRs, OSS, ISS'!D35)*100)</f>
        <v/>
      </c>
      <c r="L35" s="42" t="str">
        <f>IF(ISERROR(('ODRs, OSS, ISS'!F35/'ODRs, OSS, ISS'!D35)*100),"",('ODRs, OSS, ISS'!F35/'ODRs, OSS, ISS'!D35)*100)</f>
        <v/>
      </c>
      <c r="M35" s="43" t="str">
        <f>IF(ISERROR(('ODRs, OSS, ISS'!G35/'ODRs, OSS, ISS'!D35)*100),"",('ODRs, OSS, ISS'!G35/'ODRs, OSS, ISS'!D35)*100)</f>
        <v/>
      </c>
    </row>
    <row r="36" spans="8:13" x14ac:dyDescent="0.2">
      <c r="H36" s="41" t="str">
        <f>IF(ISERROR('ODRs, OSS, ISS'!E36/'ODRs, OSS, ISS'!C36),"",'ODRs, OSS, ISS'!E36/'ODRs, OSS, ISS'!C36)</f>
        <v/>
      </c>
      <c r="I36" s="42" t="str">
        <f>IF(ISERROR('ODRs, OSS, ISS'!F36/'ODRs, OSS, ISS'!C36),"",'ODRs, OSS, ISS'!F36/'ODRs, OSS, ISS'!C36)</f>
        <v/>
      </c>
      <c r="J36" s="42" t="str">
        <f>IF(ISERROR('ODRs, OSS, ISS'!G36/'ODRs, OSS, ISS'!C36),"",'ODRs, OSS, ISS'!G36/'ODRs, OSS, ISS'!C36)</f>
        <v/>
      </c>
      <c r="K36" s="42" t="str">
        <f>IF(ISERROR(('ODRs, OSS, ISS'!E36/'ODRs, OSS, ISS'!D36)*100),"",('ODRs, OSS, ISS'!E36/'ODRs, OSS, ISS'!D36)*100)</f>
        <v/>
      </c>
      <c r="L36" s="42" t="str">
        <f>IF(ISERROR(('ODRs, OSS, ISS'!F36/'ODRs, OSS, ISS'!D36)*100),"",('ODRs, OSS, ISS'!F36/'ODRs, OSS, ISS'!D36)*100)</f>
        <v/>
      </c>
      <c r="M36" s="43" t="str">
        <f>IF(ISERROR(('ODRs, OSS, ISS'!G36/'ODRs, OSS, ISS'!D36)*100),"",('ODRs, OSS, ISS'!G36/'ODRs, OSS, ISS'!D36)*100)</f>
        <v/>
      </c>
    </row>
    <row r="37" spans="8:13" x14ac:dyDescent="0.2">
      <c r="H37" s="41" t="str">
        <f>IF(ISERROR('ODRs, OSS, ISS'!E37/'ODRs, OSS, ISS'!C37),"",'ODRs, OSS, ISS'!E37/'ODRs, OSS, ISS'!C37)</f>
        <v/>
      </c>
      <c r="I37" s="42" t="str">
        <f>IF(ISERROR('ODRs, OSS, ISS'!F37/'ODRs, OSS, ISS'!C37),"",'ODRs, OSS, ISS'!F37/'ODRs, OSS, ISS'!C37)</f>
        <v/>
      </c>
      <c r="J37" s="42" t="str">
        <f>IF(ISERROR('ODRs, OSS, ISS'!G37/'ODRs, OSS, ISS'!C37),"",'ODRs, OSS, ISS'!G37/'ODRs, OSS, ISS'!C37)</f>
        <v/>
      </c>
      <c r="K37" s="42" t="str">
        <f>IF(ISERROR(('ODRs, OSS, ISS'!E37/'ODRs, OSS, ISS'!D37)*100),"",('ODRs, OSS, ISS'!E37/'ODRs, OSS, ISS'!D37)*100)</f>
        <v/>
      </c>
      <c r="L37" s="42" t="str">
        <f>IF(ISERROR(('ODRs, OSS, ISS'!F37/'ODRs, OSS, ISS'!D37)*100),"",('ODRs, OSS, ISS'!F37/'ODRs, OSS, ISS'!D37)*100)</f>
        <v/>
      </c>
      <c r="M37" s="43" t="str">
        <f>IF(ISERROR(('ODRs, OSS, ISS'!G37/'ODRs, OSS, ISS'!D37)*100),"",('ODRs, OSS, ISS'!G37/'ODRs, OSS, ISS'!D37)*100)</f>
        <v/>
      </c>
    </row>
    <row r="38" spans="8:13" x14ac:dyDescent="0.2">
      <c r="H38" s="41" t="str">
        <f>IF(ISERROR('ODRs, OSS, ISS'!E38/'ODRs, OSS, ISS'!C38),"",'ODRs, OSS, ISS'!E38/'ODRs, OSS, ISS'!C38)</f>
        <v/>
      </c>
      <c r="I38" s="42" t="str">
        <f>IF(ISERROR('ODRs, OSS, ISS'!F38/'ODRs, OSS, ISS'!C38),"",'ODRs, OSS, ISS'!F38/'ODRs, OSS, ISS'!C38)</f>
        <v/>
      </c>
      <c r="J38" s="42" t="str">
        <f>IF(ISERROR('ODRs, OSS, ISS'!G38/'ODRs, OSS, ISS'!C38),"",'ODRs, OSS, ISS'!G38/'ODRs, OSS, ISS'!C38)</f>
        <v/>
      </c>
      <c r="K38" s="42" t="str">
        <f>IF(ISERROR(('ODRs, OSS, ISS'!E38/'ODRs, OSS, ISS'!D38)*100),"",('ODRs, OSS, ISS'!E38/'ODRs, OSS, ISS'!D38)*100)</f>
        <v/>
      </c>
      <c r="L38" s="42" t="str">
        <f>IF(ISERROR(('ODRs, OSS, ISS'!F38/'ODRs, OSS, ISS'!D38)*100),"",('ODRs, OSS, ISS'!F38/'ODRs, OSS, ISS'!D38)*100)</f>
        <v/>
      </c>
      <c r="M38" s="43" t="str">
        <f>IF(ISERROR(('ODRs, OSS, ISS'!G38/'ODRs, OSS, ISS'!D38)*100),"",('ODRs, OSS, ISS'!G38/'ODRs, OSS, ISS'!D38)*100)</f>
        <v/>
      </c>
    </row>
    <row r="39" spans="8:13" x14ac:dyDescent="0.2">
      <c r="H39" s="41" t="str">
        <f>IF(ISERROR('ODRs, OSS, ISS'!E39/'ODRs, OSS, ISS'!C39),"",'ODRs, OSS, ISS'!E39/'ODRs, OSS, ISS'!C39)</f>
        <v/>
      </c>
      <c r="I39" s="42" t="str">
        <f>IF(ISERROR('ODRs, OSS, ISS'!F39/'ODRs, OSS, ISS'!C39),"",'ODRs, OSS, ISS'!F39/'ODRs, OSS, ISS'!C39)</f>
        <v/>
      </c>
      <c r="J39" s="42" t="str">
        <f>IF(ISERROR('ODRs, OSS, ISS'!G39/'ODRs, OSS, ISS'!C39),"",'ODRs, OSS, ISS'!G39/'ODRs, OSS, ISS'!C39)</f>
        <v/>
      </c>
      <c r="K39" s="42" t="str">
        <f>IF(ISERROR(('ODRs, OSS, ISS'!E39/'ODRs, OSS, ISS'!D39)*100),"",('ODRs, OSS, ISS'!E39/'ODRs, OSS, ISS'!D39)*100)</f>
        <v/>
      </c>
      <c r="L39" s="42" t="str">
        <f>IF(ISERROR(('ODRs, OSS, ISS'!F39/'ODRs, OSS, ISS'!D39)*100),"",('ODRs, OSS, ISS'!F39/'ODRs, OSS, ISS'!D39)*100)</f>
        <v/>
      </c>
      <c r="M39" s="43" t="str">
        <f>IF(ISERROR(('ODRs, OSS, ISS'!G39/'ODRs, OSS, ISS'!D39)*100),"",('ODRs, OSS, ISS'!G39/'ODRs, OSS, ISS'!D39)*100)</f>
        <v/>
      </c>
    </row>
    <row r="40" spans="8:13" x14ac:dyDescent="0.2">
      <c r="H40" s="41" t="str">
        <f>IF(ISERROR('ODRs, OSS, ISS'!E40/'ODRs, OSS, ISS'!C40),"",'ODRs, OSS, ISS'!E40/'ODRs, OSS, ISS'!C40)</f>
        <v/>
      </c>
      <c r="I40" s="42" t="str">
        <f>IF(ISERROR('ODRs, OSS, ISS'!F40/'ODRs, OSS, ISS'!C40),"",'ODRs, OSS, ISS'!F40/'ODRs, OSS, ISS'!C40)</f>
        <v/>
      </c>
      <c r="J40" s="42" t="str">
        <f>IF(ISERROR('ODRs, OSS, ISS'!G40/'ODRs, OSS, ISS'!C40),"",'ODRs, OSS, ISS'!G40/'ODRs, OSS, ISS'!C40)</f>
        <v/>
      </c>
      <c r="K40" s="42" t="str">
        <f>IF(ISERROR(('ODRs, OSS, ISS'!E40/'ODRs, OSS, ISS'!D40)*100),"",('ODRs, OSS, ISS'!E40/'ODRs, OSS, ISS'!D40)*100)</f>
        <v/>
      </c>
      <c r="L40" s="42" t="str">
        <f>IF(ISERROR(('ODRs, OSS, ISS'!F40/'ODRs, OSS, ISS'!D40)*100),"",('ODRs, OSS, ISS'!F40/'ODRs, OSS, ISS'!D40)*100)</f>
        <v/>
      </c>
      <c r="M40" s="43" t="str">
        <f>IF(ISERROR(('ODRs, OSS, ISS'!G40/'ODRs, OSS, ISS'!D40)*100),"",('ODRs, OSS, ISS'!G40/'ODRs, OSS, ISS'!D40)*100)</f>
        <v/>
      </c>
    </row>
    <row r="41" spans="8:13" x14ac:dyDescent="0.2">
      <c r="H41" s="41" t="str">
        <f>IF(ISERROR('ODRs, OSS, ISS'!E41/'ODRs, OSS, ISS'!C41),"",'ODRs, OSS, ISS'!E41/'ODRs, OSS, ISS'!C41)</f>
        <v/>
      </c>
      <c r="I41" s="42" t="str">
        <f>IF(ISERROR('ODRs, OSS, ISS'!F41/'ODRs, OSS, ISS'!C41),"",'ODRs, OSS, ISS'!F41/'ODRs, OSS, ISS'!C41)</f>
        <v/>
      </c>
      <c r="J41" s="42" t="str">
        <f>IF(ISERROR('ODRs, OSS, ISS'!G41/'ODRs, OSS, ISS'!C41),"",'ODRs, OSS, ISS'!G41/'ODRs, OSS, ISS'!C41)</f>
        <v/>
      </c>
      <c r="K41" s="42" t="str">
        <f>IF(ISERROR(('ODRs, OSS, ISS'!E41/'ODRs, OSS, ISS'!D41)*100),"",('ODRs, OSS, ISS'!E41/'ODRs, OSS, ISS'!D41)*100)</f>
        <v/>
      </c>
      <c r="L41" s="42" t="str">
        <f>IF(ISERROR(('ODRs, OSS, ISS'!F41/'ODRs, OSS, ISS'!D41)*100),"",('ODRs, OSS, ISS'!F41/'ODRs, OSS, ISS'!D41)*100)</f>
        <v/>
      </c>
      <c r="M41" s="43" t="str">
        <f>IF(ISERROR(('ODRs, OSS, ISS'!G41/'ODRs, OSS, ISS'!D41)*100),"",('ODRs, OSS, ISS'!G41/'ODRs, OSS, ISS'!D41)*100)</f>
        <v/>
      </c>
    </row>
    <row r="42" spans="8:13" x14ac:dyDescent="0.2">
      <c r="H42" s="41" t="str">
        <f>IF(ISERROR('ODRs, OSS, ISS'!E42/'ODRs, OSS, ISS'!C42),"",'ODRs, OSS, ISS'!E42/'ODRs, OSS, ISS'!C42)</f>
        <v/>
      </c>
      <c r="I42" s="42" t="str">
        <f>IF(ISERROR('ODRs, OSS, ISS'!F42/'ODRs, OSS, ISS'!C42),"",'ODRs, OSS, ISS'!F42/'ODRs, OSS, ISS'!C42)</f>
        <v/>
      </c>
      <c r="J42" s="42" t="str">
        <f>IF(ISERROR('ODRs, OSS, ISS'!G42/'ODRs, OSS, ISS'!C42),"",'ODRs, OSS, ISS'!G42/'ODRs, OSS, ISS'!C42)</f>
        <v/>
      </c>
      <c r="K42" s="42" t="str">
        <f>IF(ISERROR(('ODRs, OSS, ISS'!E42/'ODRs, OSS, ISS'!D42)*100),"",('ODRs, OSS, ISS'!E42/'ODRs, OSS, ISS'!D42)*100)</f>
        <v/>
      </c>
      <c r="L42" s="42" t="str">
        <f>IF(ISERROR(('ODRs, OSS, ISS'!F42/'ODRs, OSS, ISS'!D42)*100),"",('ODRs, OSS, ISS'!F42/'ODRs, OSS, ISS'!D42)*100)</f>
        <v/>
      </c>
      <c r="M42" s="43" t="str">
        <f>IF(ISERROR(('ODRs, OSS, ISS'!G42/'ODRs, OSS, ISS'!D42)*100),"",('ODRs, OSS, ISS'!G42/'ODRs, OSS, ISS'!D42)*100)</f>
        <v/>
      </c>
    </row>
    <row r="43" spans="8:13" x14ac:dyDescent="0.2">
      <c r="H43" s="41" t="str">
        <f>IF(ISERROR('ODRs, OSS, ISS'!E43/'ODRs, OSS, ISS'!C43),"",'ODRs, OSS, ISS'!E43/'ODRs, OSS, ISS'!C43)</f>
        <v/>
      </c>
      <c r="I43" s="42" t="str">
        <f>IF(ISERROR('ODRs, OSS, ISS'!F43/'ODRs, OSS, ISS'!C43),"",'ODRs, OSS, ISS'!F43/'ODRs, OSS, ISS'!C43)</f>
        <v/>
      </c>
      <c r="J43" s="42" t="str">
        <f>IF(ISERROR('ODRs, OSS, ISS'!G43/'ODRs, OSS, ISS'!C43),"",'ODRs, OSS, ISS'!G43/'ODRs, OSS, ISS'!C43)</f>
        <v/>
      </c>
      <c r="K43" s="42" t="str">
        <f>IF(ISERROR(('ODRs, OSS, ISS'!E43/'ODRs, OSS, ISS'!D43)*100),"",('ODRs, OSS, ISS'!E43/'ODRs, OSS, ISS'!D43)*100)</f>
        <v/>
      </c>
      <c r="L43" s="42" t="str">
        <f>IF(ISERROR(('ODRs, OSS, ISS'!F43/'ODRs, OSS, ISS'!D43)*100),"",('ODRs, OSS, ISS'!F43/'ODRs, OSS, ISS'!D43)*100)</f>
        <v/>
      </c>
      <c r="M43" s="43" t="str">
        <f>IF(ISERROR(('ODRs, OSS, ISS'!G43/'ODRs, OSS, ISS'!D43)*100),"",('ODRs, OSS, ISS'!G43/'ODRs, OSS, ISS'!D43)*100)</f>
        <v/>
      </c>
    </row>
    <row r="44" spans="8:13" x14ac:dyDescent="0.2">
      <c r="H44" s="41" t="str">
        <f>IF(ISERROR('ODRs, OSS, ISS'!E44/'ODRs, OSS, ISS'!C44),"",'ODRs, OSS, ISS'!E44/'ODRs, OSS, ISS'!C44)</f>
        <v/>
      </c>
      <c r="I44" s="42" t="str">
        <f>IF(ISERROR('ODRs, OSS, ISS'!F44/'ODRs, OSS, ISS'!C44),"",'ODRs, OSS, ISS'!F44/'ODRs, OSS, ISS'!C44)</f>
        <v/>
      </c>
      <c r="J44" s="42" t="str">
        <f>IF(ISERROR('ODRs, OSS, ISS'!G44/'ODRs, OSS, ISS'!C44),"",'ODRs, OSS, ISS'!G44/'ODRs, OSS, ISS'!C44)</f>
        <v/>
      </c>
      <c r="K44" s="42" t="str">
        <f>IF(ISERROR(('ODRs, OSS, ISS'!E44/'ODRs, OSS, ISS'!D44)*100),"",('ODRs, OSS, ISS'!E44/'ODRs, OSS, ISS'!D44)*100)</f>
        <v/>
      </c>
      <c r="L44" s="42" t="str">
        <f>IF(ISERROR(('ODRs, OSS, ISS'!F44/'ODRs, OSS, ISS'!D44)*100),"",('ODRs, OSS, ISS'!F44/'ODRs, OSS, ISS'!D44)*100)</f>
        <v/>
      </c>
      <c r="M44" s="43" t="str">
        <f>IF(ISERROR(('ODRs, OSS, ISS'!G44/'ODRs, OSS, ISS'!D44)*100),"",('ODRs, OSS, ISS'!G44/'ODRs, OSS, ISS'!D44)*100)</f>
        <v/>
      </c>
    </row>
    <row r="45" spans="8:13" x14ac:dyDescent="0.2">
      <c r="H45" s="41" t="str">
        <f>IF(ISERROR('ODRs, OSS, ISS'!E45/'ODRs, OSS, ISS'!C45),"",'ODRs, OSS, ISS'!E45/'ODRs, OSS, ISS'!C45)</f>
        <v/>
      </c>
      <c r="I45" s="42" t="str">
        <f>IF(ISERROR('ODRs, OSS, ISS'!F45/'ODRs, OSS, ISS'!C45),"",'ODRs, OSS, ISS'!F45/'ODRs, OSS, ISS'!C45)</f>
        <v/>
      </c>
      <c r="J45" s="42" t="str">
        <f>IF(ISERROR('ODRs, OSS, ISS'!G45/'ODRs, OSS, ISS'!C45),"",'ODRs, OSS, ISS'!G45/'ODRs, OSS, ISS'!C45)</f>
        <v/>
      </c>
      <c r="K45" s="42" t="str">
        <f>IF(ISERROR(('ODRs, OSS, ISS'!E45/'ODRs, OSS, ISS'!D45)*100),"",('ODRs, OSS, ISS'!E45/'ODRs, OSS, ISS'!D45)*100)</f>
        <v/>
      </c>
      <c r="L45" s="42" t="str">
        <f>IF(ISERROR(('ODRs, OSS, ISS'!F45/'ODRs, OSS, ISS'!D45)*100),"",('ODRs, OSS, ISS'!F45/'ODRs, OSS, ISS'!D45)*100)</f>
        <v/>
      </c>
      <c r="M45" s="43" t="str">
        <f>IF(ISERROR(('ODRs, OSS, ISS'!G45/'ODRs, OSS, ISS'!D45)*100),"",('ODRs, OSS, ISS'!G45/'ODRs, OSS, ISS'!D45)*100)</f>
        <v/>
      </c>
    </row>
    <row r="46" spans="8:13" x14ac:dyDescent="0.2">
      <c r="H46" s="41" t="str">
        <f>IF(ISERROR('ODRs, OSS, ISS'!E46/'ODRs, OSS, ISS'!C46),"",'ODRs, OSS, ISS'!E46/'ODRs, OSS, ISS'!C46)</f>
        <v/>
      </c>
      <c r="I46" s="42" t="str">
        <f>IF(ISERROR('ODRs, OSS, ISS'!F46/'ODRs, OSS, ISS'!C46),"",'ODRs, OSS, ISS'!F46/'ODRs, OSS, ISS'!C46)</f>
        <v/>
      </c>
      <c r="J46" s="42" t="str">
        <f>IF(ISERROR('ODRs, OSS, ISS'!G46/'ODRs, OSS, ISS'!C46),"",'ODRs, OSS, ISS'!G46/'ODRs, OSS, ISS'!C46)</f>
        <v/>
      </c>
      <c r="K46" s="42" t="str">
        <f>IF(ISERROR(('ODRs, OSS, ISS'!E46/'ODRs, OSS, ISS'!D46)*100),"",('ODRs, OSS, ISS'!E46/'ODRs, OSS, ISS'!D46)*100)</f>
        <v/>
      </c>
      <c r="L46" s="42" t="str">
        <f>IF(ISERROR(('ODRs, OSS, ISS'!F46/'ODRs, OSS, ISS'!D46)*100),"",('ODRs, OSS, ISS'!F46/'ODRs, OSS, ISS'!D46)*100)</f>
        <v/>
      </c>
      <c r="M46" s="43" t="str">
        <f>IF(ISERROR(('ODRs, OSS, ISS'!G46/'ODRs, OSS, ISS'!D46)*100),"",('ODRs, OSS, ISS'!G46/'ODRs, OSS, ISS'!D46)*100)</f>
        <v/>
      </c>
    </row>
    <row r="47" spans="8:13" x14ac:dyDescent="0.2">
      <c r="H47" s="41" t="str">
        <f>IF(ISERROR('ODRs, OSS, ISS'!E47/'ODRs, OSS, ISS'!C47),"",'ODRs, OSS, ISS'!E47/'ODRs, OSS, ISS'!C47)</f>
        <v/>
      </c>
      <c r="I47" s="42" t="str">
        <f>IF(ISERROR('ODRs, OSS, ISS'!F47/'ODRs, OSS, ISS'!C47),"",'ODRs, OSS, ISS'!F47/'ODRs, OSS, ISS'!C47)</f>
        <v/>
      </c>
      <c r="J47" s="42" t="str">
        <f>IF(ISERROR('ODRs, OSS, ISS'!G47/'ODRs, OSS, ISS'!C47),"",'ODRs, OSS, ISS'!G47/'ODRs, OSS, ISS'!C47)</f>
        <v/>
      </c>
      <c r="K47" s="42" t="str">
        <f>IF(ISERROR(('ODRs, OSS, ISS'!E47/'ODRs, OSS, ISS'!D47)*100),"",('ODRs, OSS, ISS'!E47/'ODRs, OSS, ISS'!D47)*100)</f>
        <v/>
      </c>
      <c r="L47" s="42" t="str">
        <f>IF(ISERROR(('ODRs, OSS, ISS'!F47/'ODRs, OSS, ISS'!D47)*100),"",('ODRs, OSS, ISS'!F47/'ODRs, OSS, ISS'!D47)*100)</f>
        <v/>
      </c>
      <c r="M47" s="43" t="str">
        <f>IF(ISERROR(('ODRs, OSS, ISS'!G47/'ODRs, OSS, ISS'!D47)*100),"",('ODRs, OSS, ISS'!G47/'ODRs, OSS, ISS'!D47)*100)</f>
        <v/>
      </c>
    </row>
    <row r="48" spans="8:13" x14ac:dyDescent="0.2">
      <c r="H48" s="41" t="str">
        <f>IF(ISERROR('ODRs, OSS, ISS'!E48/'ODRs, OSS, ISS'!C48),"",'ODRs, OSS, ISS'!E48/'ODRs, OSS, ISS'!C48)</f>
        <v/>
      </c>
      <c r="I48" s="42" t="str">
        <f>IF(ISERROR('ODRs, OSS, ISS'!F48/'ODRs, OSS, ISS'!C48),"",'ODRs, OSS, ISS'!F48/'ODRs, OSS, ISS'!C48)</f>
        <v/>
      </c>
      <c r="J48" s="42" t="str">
        <f>IF(ISERROR('ODRs, OSS, ISS'!G48/'ODRs, OSS, ISS'!C48),"",'ODRs, OSS, ISS'!G48/'ODRs, OSS, ISS'!C48)</f>
        <v/>
      </c>
      <c r="K48" s="42" t="str">
        <f>IF(ISERROR(('ODRs, OSS, ISS'!E48/'ODRs, OSS, ISS'!D48)*100),"",('ODRs, OSS, ISS'!E48/'ODRs, OSS, ISS'!D48)*100)</f>
        <v/>
      </c>
      <c r="L48" s="42" t="str">
        <f>IF(ISERROR(('ODRs, OSS, ISS'!F48/'ODRs, OSS, ISS'!D48)*100),"",('ODRs, OSS, ISS'!F48/'ODRs, OSS, ISS'!D48)*100)</f>
        <v/>
      </c>
      <c r="M48" s="43" t="str">
        <f>IF(ISERROR(('ODRs, OSS, ISS'!G48/'ODRs, OSS, ISS'!D48)*100),"",('ODRs, OSS, ISS'!G48/'ODRs, OSS, ISS'!D48)*100)</f>
        <v/>
      </c>
    </row>
    <row r="49" spans="8:13" x14ac:dyDescent="0.2">
      <c r="H49" s="41" t="str">
        <f>IF(ISERROR('ODRs, OSS, ISS'!E49/'ODRs, OSS, ISS'!C49),"",'ODRs, OSS, ISS'!E49/'ODRs, OSS, ISS'!C49)</f>
        <v/>
      </c>
      <c r="I49" s="42" t="str">
        <f>IF(ISERROR('ODRs, OSS, ISS'!F49/'ODRs, OSS, ISS'!C49),"",'ODRs, OSS, ISS'!F49/'ODRs, OSS, ISS'!C49)</f>
        <v/>
      </c>
      <c r="J49" s="42" t="str">
        <f>IF(ISERROR('ODRs, OSS, ISS'!G49/'ODRs, OSS, ISS'!C49),"",'ODRs, OSS, ISS'!G49/'ODRs, OSS, ISS'!C49)</f>
        <v/>
      </c>
      <c r="K49" s="42" t="str">
        <f>IF(ISERROR(('ODRs, OSS, ISS'!E49/'ODRs, OSS, ISS'!D49)*100),"",('ODRs, OSS, ISS'!E49/'ODRs, OSS, ISS'!D49)*100)</f>
        <v/>
      </c>
      <c r="L49" s="42" t="str">
        <f>IF(ISERROR(('ODRs, OSS, ISS'!F49/'ODRs, OSS, ISS'!D49)*100),"",('ODRs, OSS, ISS'!F49/'ODRs, OSS, ISS'!D49)*100)</f>
        <v/>
      </c>
      <c r="M49" s="43" t="str">
        <f>IF(ISERROR(('ODRs, OSS, ISS'!G49/'ODRs, OSS, ISS'!D49)*100),"",('ODRs, OSS, ISS'!G49/'ODRs, OSS, ISS'!D49)*100)</f>
        <v/>
      </c>
    </row>
    <row r="50" spans="8:13" x14ac:dyDescent="0.2">
      <c r="H50" s="41" t="str">
        <f>IF(ISERROR('ODRs, OSS, ISS'!E50/'ODRs, OSS, ISS'!C50),"",'ODRs, OSS, ISS'!E50/'ODRs, OSS, ISS'!C50)</f>
        <v/>
      </c>
      <c r="I50" s="42" t="str">
        <f>IF(ISERROR('ODRs, OSS, ISS'!F50/'ODRs, OSS, ISS'!C50),"",'ODRs, OSS, ISS'!F50/'ODRs, OSS, ISS'!C50)</f>
        <v/>
      </c>
      <c r="J50" s="42" t="str">
        <f>IF(ISERROR('ODRs, OSS, ISS'!G50/'ODRs, OSS, ISS'!C50),"",'ODRs, OSS, ISS'!G50/'ODRs, OSS, ISS'!C50)</f>
        <v/>
      </c>
      <c r="K50" s="42" t="str">
        <f>IF(ISERROR(('ODRs, OSS, ISS'!E50/'ODRs, OSS, ISS'!D50)*100),"",('ODRs, OSS, ISS'!E50/'ODRs, OSS, ISS'!D50)*100)</f>
        <v/>
      </c>
      <c r="L50" s="42" t="str">
        <f>IF(ISERROR(('ODRs, OSS, ISS'!F50/'ODRs, OSS, ISS'!D50)*100),"",('ODRs, OSS, ISS'!F50/'ODRs, OSS, ISS'!D50)*100)</f>
        <v/>
      </c>
      <c r="M50" s="43" t="str">
        <f>IF(ISERROR(('ODRs, OSS, ISS'!G50/'ODRs, OSS, ISS'!D50)*100),"",('ODRs, OSS, ISS'!G50/'ODRs, OSS, ISS'!D50)*100)</f>
        <v/>
      </c>
    </row>
    <row r="51" spans="8:13" x14ac:dyDescent="0.2">
      <c r="H51" s="41" t="str">
        <f>IF(ISERROR('ODRs, OSS, ISS'!E51/'ODRs, OSS, ISS'!C51),"",'ODRs, OSS, ISS'!E51/'ODRs, OSS, ISS'!C51)</f>
        <v/>
      </c>
      <c r="I51" s="42" t="str">
        <f>IF(ISERROR('ODRs, OSS, ISS'!F51/'ODRs, OSS, ISS'!C51),"",'ODRs, OSS, ISS'!F51/'ODRs, OSS, ISS'!C51)</f>
        <v/>
      </c>
      <c r="J51" s="42" t="str">
        <f>IF(ISERROR('ODRs, OSS, ISS'!G51/'ODRs, OSS, ISS'!C51),"",'ODRs, OSS, ISS'!G51/'ODRs, OSS, ISS'!C51)</f>
        <v/>
      </c>
      <c r="K51" s="42" t="str">
        <f>IF(ISERROR(('ODRs, OSS, ISS'!E51/'ODRs, OSS, ISS'!D51)*100),"",('ODRs, OSS, ISS'!E51/'ODRs, OSS, ISS'!D51)*100)</f>
        <v/>
      </c>
      <c r="L51" s="42" t="str">
        <f>IF(ISERROR(('ODRs, OSS, ISS'!F51/'ODRs, OSS, ISS'!D51)*100),"",('ODRs, OSS, ISS'!F51/'ODRs, OSS, ISS'!D51)*100)</f>
        <v/>
      </c>
      <c r="M51" s="43" t="str">
        <f>IF(ISERROR(('ODRs, OSS, ISS'!G51/'ODRs, OSS, ISS'!D51)*100),"",('ODRs, OSS, ISS'!G51/'ODRs, OSS, ISS'!D51)*100)</f>
        <v/>
      </c>
    </row>
    <row r="52" spans="8:13" x14ac:dyDescent="0.2">
      <c r="H52" s="41" t="str">
        <f>IF(ISERROR('ODRs, OSS, ISS'!E52/'ODRs, OSS, ISS'!C52),"",'ODRs, OSS, ISS'!E52/'ODRs, OSS, ISS'!C52)</f>
        <v/>
      </c>
      <c r="I52" s="42" t="str">
        <f>IF(ISERROR('ODRs, OSS, ISS'!F52/'ODRs, OSS, ISS'!C52),"",'ODRs, OSS, ISS'!F52/'ODRs, OSS, ISS'!C52)</f>
        <v/>
      </c>
      <c r="J52" s="42" t="str">
        <f>IF(ISERROR('ODRs, OSS, ISS'!G52/'ODRs, OSS, ISS'!C52),"",'ODRs, OSS, ISS'!G52/'ODRs, OSS, ISS'!C52)</f>
        <v/>
      </c>
      <c r="K52" s="42" t="str">
        <f>IF(ISERROR(('ODRs, OSS, ISS'!E52/'ODRs, OSS, ISS'!D52)*100),"",('ODRs, OSS, ISS'!E52/'ODRs, OSS, ISS'!D52)*100)</f>
        <v/>
      </c>
      <c r="L52" s="42" t="str">
        <f>IF(ISERROR(('ODRs, OSS, ISS'!F52/'ODRs, OSS, ISS'!D52)*100),"",('ODRs, OSS, ISS'!F52/'ODRs, OSS, ISS'!D52)*100)</f>
        <v/>
      </c>
      <c r="M52" s="43" t="str">
        <f>IF(ISERROR(('ODRs, OSS, ISS'!G52/'ODRs, OSS, ISS'!D52)*100),"",('ODRs, OSS, ISS'!G52/'ODRs, OSS, ISS'!D52)*100)</f>
        <v/>
      </c>
    </row>
    <row r="53" spans="8:13" x14ac:dyDescent="0.2">
      <c r="H53" s="41" t="str">
        <f>IF(ISERROR('ODRs, OSS, ISS'!E53/'ODRs, OSS, ISS'!C53),"",'ODRs, OSS, ISS'!E53/'ODRs, OSS, ISS'!C53)</f>
        <v/>
      </c>
      <c r="I53" s="42" t="str">
        <f>IF(ISERROR('ODRs, OSS, ISS'!F53/'ODRs, OSS, ISS'!C53),"",'ODRs, OSS, ISS'!F53/'ODRs, OSS, ISS'!C53)</f>
        <v/>
      </c>
      <c r="J53" s="42" t="str">
        <f>IF(ISERROR('ODRs, OSS, ISS'!G53/'ODRs, OSS, ISS'!C53),"",'ODRs, OSS, ISS'!G53/'ODRs, OSS, ISS'!C53)</f>
        <v/>
      </c>
      <c r="K53" s="42" t="str">
        <f>IF(ISERROR(('ODRs, OSS, ISS'!E53/'ODRs, OSS, ISS'!D53)*100),"",('ODRs, OSS, ISS'!E53/'ODRs, OSS, ISS'!D53)*100)</f>
        <v/>
      </c>
      <c r="L53" s="42" t="str">
        <f>IF(ISERROR(('ODRs, OSS, ISS'!F53/'ODRs, OSS, ISS'!D53)*100),"",('ODRs, OSS, ISS'!F53/'ODRs, OSS, ISS'!D53)*100)</f>
        <v/>
      </c>
      <c r="M53" s="43" t="str">
        <f>IF(ISERROR(('ODRs, OSS, ISS'!G53/'ODRs, OSS, ISS'!D53)*100),"",('ODRs, OSS, ISS'!G53/'ODRs, OSS, ISS'!D53)*100)</f>
        <v/>
      </c>
    </row>
    <row r="54" spans="8:13" x14ac:dyDescent="0.2">
      <c r="H54" s="41" t="str">
        <f>IF(ISERROR('ODRs, OSS, ISS'!E54/'ODRs, OSS, ISS'!C54),"",'ODRs, OSS, ISS'!E54/'ODRs, OSS, ISS'!C54)</f>
        <v/>
      </c>
      <c r="I54" s="42" t="str">
        <f>IF(ISERROR('ODRs, OSS, ISS'!F54/'ODRs, OSS, ISS'!C54),"",'ODRs, OSS, ISS'!F54/'ODRs, OSS, ISS'!C54)</f>
        <v/>
      </c>
      <c r="J54" s="42" t="str">
        <f>IF(ISERROR('ODRs, OSS, ISS'!G54/'ODRs, OSS, ISS'!C54),"",'ODRs, OSS, ISS'!G54/'ODRs, OSS, ISS'!C54)</f>
        <v/>
      </c>
      <c r="K54" s="42" t="str">
        <f>IF(ISERROR(('ODRs, OSS, ISS'!E54/'ODRs, OSS, ISS'!D54)*100),"",('ODRs, OSS, ISS'!E54/'ODRs, OSS, ISS'!D54)*100)</f>
        <v/>
      </c>
      <c r="L54" s="42" t="str">
        <f>IF(ISERROR(('ODRs, OSS, ISS'!F54/'ODRs, OSS, ISS'!D54)*100),"",('ODRs, OSS, ISS'!F54/'ODRs, OSS, ISS'!D54)*100)</f>
        <v/>
      </c>
      <c r="M54" s="43" t="str">
        <f>IF(ISERROR(('ODRs, OSS, ISS'!G54/'ODRs, OSS, ISS'!D54)*100),"",('ODRs, OSS, ISS'!G54/'ODRs, OSS, ISS'!D54)*100)</f>
        <v/>
      </c>
    </row>
    <row r="55" spans="8:13" x14ac:dyDescent="0.2">
      <c r="H55" s="41" t="str">
        <f>IF(ISERROR('ODRs, OSS, ISS'!E55/'ODRs, OSS, ISS'!C55),"",'ODRs, OSS, ISS'!E55/'ODRs, OSS, ISS'!C55)</f>
        <v/>
      </c>
      <c r="I55" s="42" t="str">
        <f>IF(ISERROR('ODRs, OSS, ISS'!F55/'ODRs, OSS, ISS'!C55),"",'ODRs, OSS, ISS'!F55/'ODRs, OSS, ISS'!C55)</f>
        <v/>
      </c>
      <c r="J55" s="42" t="str">
        <f>IF(ISERROR('ODRs, OSS, ISS'!G55/'ODRs, OSS, ISS'!C55),"",'ODRs, OSS, ISS'!G55/'ODRs, OSS, ISS'!C55)</f>
        <v/>
      </c>
      <c r="K55" s="42" t="str">
        <f>IF(ISERROR(('ODRs, OSS, ISS'!E55/'ODRs, OSS, ISS'!D55)*100),"",('ODRs, OSS, ISS'!E55/'ODRs, OSS, ISS'!D55)*100)</f>
        <v/>
      </c>
      <c r="L55" s="42" t="str">
        <f>IF(ISERROR(('ODRs, OSS, ISS'!F55/'ODRs, OSS, ISS'!D55)*100),"",('ODRs, OSS, ISS'!F55/'ODRs, OSS, ISS'!D55)*100)</f>
        <v/>
      </c>
      <c r="M55" s="43" t="str">
        <f>IF(ISERROR(('ODRs, OSS, ISS'!G55/'ODRs, OSS, ISS'!D55)*100),"",('ODRs, OSS, ISS'!G55/'ODRs, OSS, ISS'!D55)*100)</f>
        <v/>
      </c>
    </row>
    <row r="56" spans="8:13" x14ac:dyDescent="0.2">
      <c r="H56" s="41" t="str">
        <f>IF(ISERROR('ODRs, OSS, ISS'!E56/'ODRs, OSS, ISS'!C56),"",'ODRs, OSS, ISS'!E56/'ODRs, OSS, ISS'!C56)</f>
        <v/>
      </c>
      <c r="I56" s="42" t="str">
        <f>IF(ISERROR('ODRs, OSS, ISS'!F56/'ODRs, OSS, ISS'!C56),"",'ODRs, OSS, ISS'!F56/'ODRs, OSS, ISS'!C56)</f>
        <v/>
      </c>
      <c r="J56" s="42" t="str">
        <f>IF(ISERROR('ODRs, OSS, ISS'!G56/'ODRs, OSS, ISS'!C56),"",'ODRs, OSS, ISS'!G56/'ODRs, OSS, ISS'!C56)</f>
        <v/>
      </c>
      <c r="K56" s="42" t="str">
        <f>IF(ISERROR(('ODRs, OSS, ISS'!E56/'ODRs, OSS, ISS'!D56)*100),"",('ODRs, OSS, ISS'!E56/'ODRs, OSS, ISS'!D56)*100)</f>
        <v/>
      </c>
      <c r="L56" s="42" t="str">
        <f>IF(ISERROR(('ODRs, OSS, ISS'!F56/'ODRs, OSS, ISS'!D56)*100),"",('ODRs, OSS, ISS'!F56/'ODRs, OSS, ISS'!D56)*100)</f>
        <v/>
      </c>
      <c r="M56" s="43" t="str">
        <f>IF(ISERROR(('ODRs, OSS, ISS'!G56/'ODRs, OSS, ISS'!D56)*100),"",('ODRs, OSS, ISS'!G56/'ODRs, OSS, ISS'!D56)*100)</f>
        <v/>
      </c>
    </row>
    <row r="57" spans="8:13" x14ac:dyDescent="0.2">
      <c r="H57" s="41" t="str">
        <f>IF(ISERROR('ODRs, OSS, ISS'!E57/'ODRs, OSS, ISS'!C57),"",'ODRs, OSS, ISS'!E57/'ODRs, OSS, ISS'!C57)</f>
        <v/>
      </c>
      <c r="I57" s="42" t="str">
        <f>IF(ISERROR('ODRs, OSS, ISS'!F57/'ODRs, OSS, ISS'!C57),"",'ODRs, OSS, ISS'!F57/'ODRs, OSS, ISS'!C57)</f>
        <v/>
      </c>
      <c r="J57" s="42" t="str">
        <f>IF(ISERROR('ODRs, OSS, ISS'!G57/'ODRs, OSS, ISS'!C57),"",'ODRs, OSS, ISS'!G57/'ODRs, OSS, ISS'!C57)</f>
        <v/>
      </c>
      <c r="K57" s="42" t="str">
        <f>IF(ISERROR(('ODRs, OSS, ISS'!E57/'ODRs, OSS, ISS'!D57)*100),"",('ODRs, OSS, ISS'!E57/'ODRs, OSS, ISS'!D57)*100)</f>
        <v/>
      </c>
      <c r="L57" s="42" t="str">
        <f>IF(ISERROR(('ODRs, OSS, ISS'!F57/'ODRs, OSS, ISS'!D57)*100),"",('ODRs, OSS, ISS'!F57/'ODRs, OSS, ISS'!D57)*100)</f>
        <v/>
      </c>
      <c r="M57" s="43" t="str">
        <f>IF(ISERROR(('ODRs, OSS, ISS'!G57/'ODRs, OSS, ISS'!D57)*100),"",('ODRs, OSS, ISS'!G57/'ODRs, OSS, ISS'!D57)*100)</f>
        <v/>
      </c>
    </row>
    <row r="58" spans="8:13" x14ac:dyDescent="0.2">
      <c r="H58" s="41" t="str">
        <f>IF(ISERROR('ODRs, OSS, ISS'!E58/'ODRs, OSS, ISS'!C58),"",'ODRs, OSS, ISS'!E58/'ODRs, OSS, ISS'!C58)</f>
        <v/>
      </c>
      <c r="I58" s="42" t="str">
        <f>IF(ISERROR('ODRs, OSS, ISS'!F58/'ODRs, OSS, ISS'!C58),"",'ODRs, OSS, ISS'!F58/'ODRs, OSS, ISS'!C58)</f>
        <v/>
      </c>
      <c r="J58" s="42" t="str">
        <f>IF(ISERROR('ODRs, OSS, ISS'!G58/'ODRs, OSS, ISS'!C58),"",'ODRs, OSS, ISS'!G58/'ODRs, OSS, ISS'!C58)</f>
        <v/>
      </c>
      <c r="K58" s="42" t="str">
        <f>IF(ISERROR(('ODRs, OSS, ISS'!E58/'ODRs, OSS, ISS'!D58)*100),"",('ODRs, OSS, ISS'!E58/'ODRs, OSS, ISS'!D58)*100)</f>
        <v/>
      </c>
      <c r="L58" s="42" t="str">
        <f>IF(ISERROR(('ODRs, OSS, ISS'!F58/'ODRs, OSS, ISS'!D58)*100),"",('ODRs, OSS, ISS'!F58/'ODRs, OSS, ISS'!D58)*100)</f>
        <v/>
      </c>
      <c r="M58" s="43" t="str">
        <f>IF(ISERROR(('ODRs, OSS, ISS'!G58/'ODRs, OSS, ISS'!D58)*100),"",('ODRs, OSS, ISS'!G58/'ODRs, OSS, ISS'!D58)*100)</f>
        <v/>
      </c>
    </row>
    <row r="59" spans="8:13" x14ac:dyDescent="0.2">
      <c r="H59" s="41" t="str">
        <f>IF(ISERROR('ODRs, OSS, ISS'!E59/'ODRs, OSS, ISS'!C59),"",'ODRs, OSS, ISS'!E59/'ODRs, OSS, ISS'!C59)</f>
        <v/>
      </c>
      <c r="I59" s="42" t="str">
        <f>IF(ISERROR('ODRs, OSS, ISS'!F59/'ODRs, OSS, ISS'!C59),"",'ODRs, OSS, ISS'!F59/'ODRs, OSS, ISS'!C59)</f>
        <v/>
      </c>
      <c r="J59" s="42" t="str">
        <f>IF(ISERROR('ODRs, OSS, ISS'!G59/'ODRs, OSS, ISS'!C59),"",'ODRs, OSS, ISS'!G59/'ODRs, OSS, ISS'!C59)</f>
        <v/>
      </c>
      <c r="K59" s="42" t="str">
        <f>IF(ISERROR(('ODRs, OSS, ISS'!E59/'ODRs, OSS, ISS'!D59)*100),"",('ODRs, OSS, ISS'!E59/'ODRs, OSS, ISS'!D59)*100)</f>
        <v/>
      </c>
      <c r="L59" s="42" t="str">
        <f>IF(ISERROR(('ODRs, OSS, ISS'!F59/'ODRs, OSS, ISS'!D59)*100),"",('ODRs, OSS, ISS'!F59/'ODRs, OSS, ISS'!D59)*100)</f>
        <v/>
      </c>
      <c r="M59" s="43" t="str">
        <f>IF(ISERROR(('ODRs, OSS, ISS'!G59/'ODRs, OSS, ISS'!D59)*100),"",('ODRs, OSS, ISS'!G59/'ODRs, OSS, ISS'!D59)*100)</f>
        <v/>
      </c>
    </row>
    <row r="60" spans="8:13" x14ac:dyDescent="0.2">
      <c r="H60" s="41" t="str">
        <f>IF(ISERROR('ODRs, OSS, ISS'!E60/'ODRs, OSS, ISS'!C60),"",'ODRs, OSS, ISS'!E60/'ODRs, OSS, ISS'!C60)</f>
        <v/>
      </c>
      <c r="I60" s="42" t="str">
        <f>IF(ISERROR('ODRs, OSS, ISS'!F60/'ODRs, OSS, ISS'!C60),"",'ODRs, OSS, ISS'!F60/'ODRs, OSS, ISS'!C60)</f>
        <v/>
      </c>
      <c r="J60" s="42" t="str">
        <f>IF(ISERROR('ODRs, OSS, ISS'!G60/'ODRs, OSS, ISS'!C60),"",'ODRs, OSS, ISS'!G60/'ODRs, OSS, ISS'!C60)</f>
        <v/>
      </c>
      <c r="K60" s="42" t="str">
        <f>IF(ISERROR(('ODRs, OSS, ISS'!E60/'ODRs, OSS, ISS'!D60)*100),"",('ODRs, OSS, ISS'!E60/'ODRs, OSS, ISS'!D60)*100)</f>
        <v/>
      </c>
      <c r="L60" s="42" t="str">
        <f>IF(ISERROR(('ODRs, OSS, ISS'!F60/'ODRs, OSS, ISS'!D60)*100),"",('ODRs, OSS, ISS'!F60/'ODRs, OSS, ISS'!D60)*100)</f>
        <v/>
      </c>
      <c r="M60" s="43" t="str">
        <f>IF(ISERROR(('ODRs, OSS, ISS'!G60/'ODRs, OSS, ISS'!D60)*100),"",('ODRs, OSS, ISS'!G60/'ODRs, OSS, ISS'!D60)*100)</f>
        <v/>
      </c>
    </row>
    <row r="61" spans="8:13" x14ac:dyDescent="0.2">
      <c r="H61" s="41" t="str">
        <f>IF(ISERROR('ODRs, OSS, ISS'!E61/'ODRs, OSS, ISS'!C61),"",'ODRs, OSS, ISS'!E61/'ODRs, OSS, ISS'!C61)</f>
        <v/>
      </c>
      <c r="I61" s="42" t="str">
        <f>IF(ISERROR('ODRs, OSS, ISS'!F61/'ODRs, OSS, ISS'!C61),"",'ODRs, OSS, ISS'!F61/'ODRs, OSS, ISS'!C61)</f>
        <v/>
      </c>
      <c r="J61" s="42" t="str">
        <f>IF(ISERROR('ODRs, OSS, ISS'!G61/'ODRs, OSS, ISS'!C61),"",'ODRs, OSS, ISS'!G61/'ODRs, OSS, ISS'!C61)</f>
        <v/>
      </c>
      <c r="K61" s="42" t="str">
        <f>IF(ISERROR(('ODRs, OSS, ISS'!E61/'ODRs, OSS, ISS'!D61)*100),"",('ODRs, OSS, ISS'!E61/'ODRs, OSS, ISS'!D61)*100)</f>
        <v/>
      </c>
      <c r="L61" s="42" t="str">
        <f>IF(ISERROR(('ODRs, OSS, ISS'!F61/'ODRs, OSS, ISS'!D61)*100),"",('ODRs, OSS, ISS'!F61/'ODRs, OSS, ISS'!D61)*100)</f>
        <v/>
      </c>
      <c r="M61" s="43" t="str">
        <f>IF(ISERROR(('ODRs, OSS, ISS'!G61/'ODRs, OSS, ISS'!D61)*100),"",('ODRs, OSS, ISS'!G61/'ODRs, OSS, ISS'!D61)*100)</f>
        <v/>
      </c>
    </row>
    <row r="62" spans="8:13" x14ac:dyDescent="0.2">
      <c r="H62" s="41" t="str">
        <f>IF(ISERROR('ODRs, OSS, ISS'!E62/'ODRs, OSS, ISS'!C62),"",'ODRs, OSS, ISS'!E62/'ODRs, OSS, ISS'!C62)</f>
        <v/>
      </c>
      <c r="I62" s="42" t="str">
        <f>IF(ISERROR('ODRs, OSS, ISS'!F62/'ODRs, OSS, ISS'!C62),"",'ODRs, OSS, ISS'!F62/'ODRs, OSS, ISS'!C62)</f>
        <v/>
      </c>
      <c r="J62" s="42" t="str">
        <f>IF(ISERROR('ODRs, OSS, ISS'!G62/'ODRs, OSS, ISS'!C62),"",'ODRs, OSS, ISS'!G62/'ODRs, OSS, ISS'!C62)</f>
        <v/>
      </c>
      <c r="K62" s="42" t="str">
        <f>IF(ISERROR(('ODRs, OSS, ISS'!E62/'ODRs, OSS, ISS'!D62)*100),"",('ODRs, OSS, ISS'!E62/'ODRs, OSS, ISS'!D62)*100)</f>
        <v/>
      </c>
      <c r="L62" s="42" t="str">
        <f>IF(ISERROR(('ODRs, OSS, ISS'!F62/'ODRs, OSS, ISS'!D62)*100),"",('ODRs, OSS, ISS'!F62/'ODRs, OSS, ISS'!D62)*100)</f>
        <v/>
      </c>
      <c r="M62" s="43" t="str">
        <f>IF(ISERROR(('ODRs, OSS, ISS'!G62/'ODRs, OSS, ISS'!D62)*100),"",('ODRs, OSS, ISS'!G62/'ODRs, OSS, ISS'!D62)*100)</f>
        <v/>
      </c>
    </row>
    <row r="63" spans="8:13" x14ac:dyDescent="0.2">
      <c r="H63" s="41" t="str">
        <f>IF(ISERROR('ODRs, OSS, ISS'!E63/'ODRs, OSS, ISS'!C63),"",'ODRs, OSS, ISS'!E63/'ODRs, OSS, ISS'!C63)</f>
        <v/>
      </c>
      <c r="I63" s="42" t="str">
        <f>IF(ISERROR('ODRs, OSS, ISS'!F63/'ODRs, OSS, ISS'!C63),"",'ODRs, OSS, ISS'!F63/'ODRs, OSS, ISS'!C63)</f>
        <v/>
      </c>
      <c r="J63" s="42" t="str">
        <f>IF(ISERROR('ODRs, OSS, ISS'!G63/'ODRs, OSS, ISS'!C63),"",'ODRs, OSS, ISS'!G63/'ODRs, OSS, ISS'!C63)</f>
        <v/>
      </c>
      <c r="K63" s="42" t="str">
        <f>IF(ISERROR(('ODRs, OSS, ISS'!E63/'ODRs, OSS, ISS'!D63)*100),"",('ODRs, OSS, ISS'!E63/'ODRs, OSS, ISS'!D63)*100)</f>
        <v/>
      </c>
      <c r="L63" s="42" t="str">
        <f>IF(ISERROR(('ODRs, OSS, ISS'!F63/'ODRs, OSS, ISS'!D63)*100),"",('ODRs, OSS, ISS'!F63/'ODRs, OSS, ISS'!D63)*100)</f>
        <v/>
      </c>
      <c r="M63" s="43" t="str">
        <f>IF(ISERROR(('ODRs, OSS, ISS'!G63/'ODRs, OSS, ISS'!D63)*100),"",('ODRs, OSS, ISS'!G63/'ODRs, OSS, ISS'!D63)*100)</f>
        <v/>
      </c>
    </row>
    <row r="64" spans="8:13" x14ac:dyDescent="0.2">
      <c r="H64" s="41" t="str">
        <f>IF(ISERROR('ODRs, OSS, ISS'!E64/'ODRs, OSS, ISS'!C64),"",'ODRs, OSS, ISS'!E64/'ODRs, OSS, ISS'!C64)</f>
        <v/>
      </c>
      <c r="I64" s="42" t="str">
        <f>IF(ISERROR('ODRs, OSS, ISS'!F64/'ODRs, OSS, ISS'!C64),"",'ODRs, OSS, ISS'!F64/'ODRs, OSS, ISS'!C64)</f>
        <v/>
      </c>
      <c r="J64" s="42" t="str">
        <f>IF(ISERROR('ODRs, OSS, ISS'!G64/'ODRs, OSS, ISS'!C64),"",'ODRs, OSS, ISS'!G64/'ODRs, OSS, ISS'!C64)</f>
        <v/>
      </c>
      <c r="K64" s="42" t="str">
        <f>IF(ISERROR(('ODRs, OSS, ISS'!E64/'ODRs, OSS, ISS'!D64)*100),"",('ODRs, OSS, ISS'!E64/'ODRs, OSS, ISS'!D64)*100)</f>
        <v/>
      </c>
      <c r="L64" s="42" t="str">
        <f>IF(ISERROR(('ODRs, OSS, ISS'!F64/'ODRs, OSS, ISS'!D64)*100),"",('ODRs, OSS, ISS'!F64/'ODRs, OSS, ISS'!D64)*100)</f>
        <v/>
      </c>
      <c r="M64" s="43" t="str">
        <f>IF(ISERROR(('ODRs, OSS, ISS'!G64/'ODRs, OSS, ISS'!D64)*100),"",('ODRs, OSS, ISS'!G64/'ODRs, OSS, ISS'!D64)*100)</f>
        <v/>
      </c>
    </row>
    <row r="65" spans="8:13" x14ac:dyDescent="0.2">
      <c r="H65" s="41" t="str">
        <f>IF(ISERROR('ODRs, OSS, ISS'!E65/'ODRs, OSS, ISS'!C65),"",'ODRs, OSS, ISS'!E65/'ODRs, OSS, ISS'!C65)</f>
        <v/>
      </c>
      <c r="I65" s="42" t="str">
        <f>IF(ISERROR('ODRs, OSS, ISS'!F65/'ODRs, OSS, ISS'!C65),"",'ODRs, OSS, ISS'!F65/'ODRs, OSS, ISS'!C65)</f>
        <v/>
      </c>
      <c r="J65" s="42" t="str">
        <f>IF(ISERROR('ODRs, OSS, ISS'!G65/'ODRs, OSS, ISS'!C65),"",'ODRs, OSS, ISS'!G65/'ODRs, OSS, ISS'!C65)</f>
        <v/>
      </c>
      <c r="K65" s="42" t="str">
        <f>IF(ISERROR(('ODRs, OSS, ISS'!E65/'ODRs, OSS, ISS'!D65)*100),"",('ODRs, OSS, ISS'!E65/'ODRs, OSS, ISS'!D65)*100)</f>
        <v/>
      </c>
      <c r="L65" s="42" t="str">
        <f>IF(ISERROR(('ODRs, OSS, ISS'!F65/'ODRs, OSS, ISS'!D65)*100),"",('ODRs, OSS, ISS'!F65/'ODRs, OSS, ISS'!D65)*100)</f>
        <v/>
      </c>
      <c r="M65" s="43" t="str">
        <f>IF(ISERROR(('ODRs, OSS, ISS'!G65/'ODRs, OSS, ISS'!D65)*100),"",('ODRs, OSS, ISS'!G65/'ODRs, OSS, ISS'!D65)*100)</f>
        <v/>
      </c>
    </row>
    <row r="66" spans="8:13" x14ac:dyDescent="0.2">
      <c r="H66" s="41" t="str">
        <f>IF(ISERROR('ODRs, OSS, ISS'!E66/'ODRs, OSS, ISS'!C66),"",'ODRs, OSS, ISS'!E66/'ODRs, OSS, ISS'!C66)</f>
        <v/>
      </c>
      <c r="I66" s="42" t="str">
        <f>IF(ISERROR('ODRs, OSS, ISS'!F66/'ODRs, OSS, ISS'!C66),"",'ODRs, OSS, ISS'!F66/'ODRs, OSS, ISS'!C66)</f>
        <v/>
      </c>
      <c r="J66" s="42" t="str">
        <f>IF(ISERROR('ODRs, OSS, ISS'!G66/'ODRs, OSS, ISS'!C66),"",'ODRs, OSS, ISS'!G66/'ODRs, OSS, ISS'!C66)</f>
        <v/>
      </c>
      <c r="K66" s="42" t="str">
        <f>IF(ISERROR(('ODRs, OSS, ISS'!E66/'ODRs, OSS, ISS'!D66)*100),"",('ODRs, OSS, ISS'!E66/'ODRs, OSS, ISS'!D66)*100)</f>
        <v/>
      </c>
      <c r="L66" s="42" t="str">
        <f>IF(ISERROR(('ODRs, OSS, ISS'!F66/'ODRs, OSS, ISS'!D66)*100),"",('ODRs, OSS, ISS'!F66/'ODRs, OSS, ISS'!D66)*100)</f>
        <v/>
      </c>
      <c r="M66" s="43" t="str">
        <f>IF(ISERROR(('ODRs, OSS, ISS'!G66/'ODRs, OSS, ISS'!D66)*100),"",('ODRs, OSS, ISS'!G66/'ODRs, OSS, ISS'!D66)*100)</f>
        <v/>
      </c>
    </row>
    <row r="67" spans="8:13" x14ac:dyDescent="0.2">
      <c r="H67" s="41" t="str">
        <f>IF(ISERROR('ODRs, OSS, ISS'!E67/'ODRs, OSS, ISS'!C67),"",'ODRs, OSS, ISS'!E67/'ODRs, OSS, ISS'!C67)</f>
        <v/>
      </c>
      <c r="I67" s="42" t="str">
        <f>IF(ISERROR('ODRs, OSS, ISS'!F67/'ODRs, OSS, ISS'!C67),"",'ODRs, OSS, ISS'!F67/'ODRs, OSS, ISS'!C67)</f>
        <v/>
      </c>
      <c r="J67" s="42" t="str">
        <f>IF(ISERROR('ODRs, OSS, ISS'!G67/'ODRs, OSS, ISS'!C67),"",'ODRs, OSS, ISS'!G67/'ODRs, OSS, ISS'!C67)</f>
        <v/>
      </c>
      <c r="K67" s="42" t="str">
        <f>IF(ISERROR(('ODRs, OSS, ISS'!E67/'ODRs, OSS, ISS'!D67)*100),"",('ODRs, OSS, ISS'!E67/'ODRs, OSS, ISS'!D67)*100)</f>
        <v/>
      </c>
      <c r="L67" s="42" t="str">
        <f>IF(ISERROR(('ODRs, OSS, ISS'!F67/'ODRs, OSS, ISS'!D67)*100),"",('ODRs, OSS, ISS'!F67/'ODRs, OSS, ISS'!D67)*100)</f>
        <v/>
      </c>
      <c r="M67" s="43" t="str">
        <f>IF(ISERROR(('ODRs, OSS, ISS'!G67/'ODRs, OSS, ISS'!D67)*100),"",('ODRs, OSS, ISS'!G67/'ODRs, OSS, ISS'!D67)*100)</f>
        <v/>
      </c>
    </row>
    <row r="68" spans="8:13" x14ac:dyDescent="0.2">
      <c r="H68" s="41" t="str">
        <f>IF(ISERROR('ODRs, OSS, ISS'!E68/'ODRs, OSS, ISS'!C68),"",'ODRs, OSS, ISS'!E68/'ODRs, OSS, ISS'!C68)</f>
        <v/>
      </c>
      <c r="I68" s="42" t="str">
        <f>IF(ISERROR('ODRs, OSS, ISS'!F68/'ODRs, OSS, ISS'!C68),"",'ODRs, OSS, ISS'!F68/'ODRs, OSS, ISS'!C68)</f>
        <v/>
      </c>
      <c r="J68" s="42" t="str">
        <f>IF(ISERROR('ODRs, OSS, ISS'!G68/'ODRs, OSS, ISS'!C68),"",'ODRs, OSS, ISS'!G68/'ODRs, OSS, ISS'!C68)</f>
        <v/>
      </c>
      <c r="K68" s="42" t="str">
        <f>IF(ISERROR(('ODRs, OSS, ISS'!E68/'ODRs, OSS, ISS'!D68)*100),"",('ODRs, OSS, ISS'!E68/'ODRs, OSS, ISS'!D68)*100)</f>
        <v/>
      </c>
      <c r="L68" s="42" t="str">
        <f>IF(ISERROR(('ODRs, OSS, ISS'!F68/'ODRs, OSS, ISS'!D68)*100),"",('ODRs, OSS, ISS'!F68/'ODRs, OSS, ISS'!D68)*100)</f>
        <v/>
      </c>
      <c r="M68" s="43" t="str">
        <f>IF(ISERROR(('ODRs, OSS, ISS'!G68/'ODRs, OSS, ISS'!D68)*100),"",('ODRs, OSS, ISS'!G68/'ODRs, OSS, ISS'!D68)*100)</f>
        <v/>
      </c>
    </row>
    <row r="69" spans="8:13" x14ac:dyDescent="0.2">
      <c r="H69" s="41" t="str">
        <f>IF(ISERROR('ODRs, OSS, ISS'!E69/'ODRs, OSS, ISS'!C69),"",'ODRs, OSS, ISS'!E69/'ODRs, OSS, ISS'!C69)</f>
        <v/>
      </c>
      <c r="I69" s="42" t="str">
        <f>IF(ISERROR('ODRs, OSS, ISS'!F69/'ODRs, OSS, ISS'!C69),"",'ODRs, OSS, ISS'!F69/'ODRs, OSS, ISS'!C69)</f>
        <v/>
      </c>
      <c r="J69" s="42" t="str">
        <f>IF(ISERROR('ODRs, OSS, ISS'!G69/'ODRs, OSS, ISS'!C69),"",'ODRs, OSS, ISS'!G69/'ODRs, OSS, ISS'!C69)</f>
        <v/>
      </c>
      <c r="K69" s="42" t="str">
        <f>IF(ISERROR(('ODRs, OSS, ISS'!E69/'ODRs, OSS, ISS'!D69)*100),"",('ODRs, OSS, ISS'!E69/'ODRs, OSS, ISS'!D69)*100)</f>
        <v/>
      </c>
      <c r="L69" s="42" t="str">
        <f>IF(ISERROR(('ODRs, OSS, ISS'!F69/'ODRs, OSS, ISS'!D69)*100),"",('ODRs, OSS, ISS'!F69/'ODRs, OSS, ISS'!D69)*100)</f>
        <v/>
      </c>
      <c r="M69" s="43" t="str">
        <f>IF(ISERROR(('ODRs, OSS, ISS'!G69/'ODRs, OSS, ISS'!D69)*100),"",('ODRs, OSS, ISS'!G69/'ODRs, OSS, ISS'!D69)*100)</f>
        <v/>
      </c>
    </row>
    <row r="70" spans="8:13" x14ac:dyDescent="0.2">
      <c r="H70" s="41" t="str">
        <f>IF(ISERROR('ODRs, OSS, ISS'!E70/'ODRs, OSS, ISS'!C70),"",'ODRs, OSS, ISS'!E70/'ODRs, OSS, ISS'!C70)</f>
        <v/>
      </c>
      <c r="I70" s="42" t="str">
        <f>IF(ISERROR('ODRs, OSS, ISS'!F70/'ODRs, OSS, ISS'!C70),"",'ODRs, OSS, ISS'!F70/'ODRs, OSS, ISS'!C70)</f>
        <v/>
      </c>
      <c r="J70" s="42" t="str">
        <f>IF(ISERROR('ODRs, OSS, ISS'!G70/'ODRs, OSS, ISS'!C70),"",'ODRs, OSS, ISS'!G70/'ODRs, OSS, ISS'!C70)</f>
        <v/>
      </c>
      <c r="K70" s="42" t="str">
        <f>IF(ISERROR(('ODRs, OSS, ISS'!E70/'ODRs, OSS, ISS'!D70)*100),"",('ODRs, OSS, ISS'!E70/'ODRs, OSS, ISS'!D70)*100)</f>
        <v/>
      </c>
      <c r="L70" s="42" t="str">
        <f>IF(ISERROR(('ODRs, OSS, ISS'!F70/'ODRs, OSS, ISS'!D70)*100),"",('ODRs, OSS, ISS'!F70/'ODRs, OSS, ISS'!D70)*100)</f>
        <v/>
      </c>
      <c r="M70" s="43" t="str">
        <f>IF(ISERROR(('ODRs, OSS, ISS'!G70/'ODRs, OSS, ISS'!D70)*100),"",('ODRs, OSS, ISS'!G70/'ODRs, OSS, ISS'!D70)*100)</f>
        <v/>
      </c>
    </row>
    <row r="71" spans="8:13" x14ac:dyDescent="0.2">
      <c r="H71" s="41" t="str">
        <f>IF(ISERROR('ODRs, OSS, ISS'!E71/'ODRs, OSS, ISS'!C71),"",'ODRs, OSS, ISS'!E71/'ODRs, OSS, ISS'!C71)</f>
        <v/>
      </c>
      <c r="I71" s="42" t="str">
        <f>IF(ISERROR('ODRs, OSS, ISS'!F71/'ODRs, OSS, ISS'!C71),"",'ODRs, OSS, ISS'!F71/'ODRs, OSS, ISS'!C71)</f>
        <v/>
      </c>
      <c r="J71" s="42" t="str">
        <f>IF(ISERROR('ODRs, OSS, ISS'!G71/'ODRs, OSS, ISS'!C71),"",'ODRs, OSS, ISS'!G71/'ODRs, OSS, ISS'!C71)</f>
        <v/>
      </c>
      <c r="K71" s="42" t="str">
        <f>IF(ISERROR(('ODRs, OSS, ISS'!E71/'ODRs, OSS, ISS'!D71)*100),"",('ODRs, OSS, ISS'!E71/'ODRs, OSS, ISS'!D71)*100)</f>
        <v/>
      </c>
      <c r="L71" s="42" t="str">
        <f>IF(ISERROR(('ODRs, OSS, ISS'!F71/'ODRs, OSS, ISS'!D71)*100),"",('ODRs, OSS, ISS'!F71/'ODRs, OSS, ISS'!D71)*100)</f>
        <v/>
      </c>
      <c r="M71" s="43" t="str">
        <f>IF(ISERROR(('ODRs, OSS, ISS'!G71/'ODRs, OSS, ISS'!D71)*100),"",('ODRs, OSS, ISS'!G71/'ODRs, OSS, ISS'!D71)*100)</f>
        <v/>
      </c>
    </row>
    <row r="72" spans="8:13" x14ac:dyDescent="0.2">
      <c r="H72" s="41" t="str">
        <f>IF(ISERROR('ODRs, OSS, ISS'!E72/'ODRs, OSS, ISS'!C72),"",'ODRs, OSS, ISS'!E72/'ODRs, OSS, ISS'!C72)</f>
        <v/>
      </c>
      <c r="I72" s="42" t="str">
        <f>IF(ISERROR('ODRs, OSS, ISS'!F72/'ODRs, OSS, ISS'!C72),"",'ODRs, OSS, ISS'!F72/'ODRs, OSS, ISS'!C72)</f>
        <v/>
      </c>
      <c r="J72" s="42" t="str">
        <f>IF(ISERROR('ODRs, OSS, ISS'!G72/'ODRs, OSS, ISS'!C72),"",'ODRs, OSS, ISS'!G72/'ODRs, OSS, ISS'!C72)</f>
        <v/>
      </c>
      <c r="K72" s="42" t="str">
        <f>IF(ISERROR(('ODRs, OSS, ISS'!E72/'ODRs, OSS, ISS'!D72)*100),"",('ODRs, OSS, ISS'!E72/'ODRs, OSS, ISS'!D72)*100)</f>
        <v/>
      </c>
      <c r="L72" s="42" t="str">
        <f>IF(ISERROR(('ODRs, OSS, ISS'!F72/'ODRs, OSS, ISS'!D72)*100),"",('ODRs, OSS, ISS'!F72/'ODRs, OSS, ISS'!D72)*100)</f>
        <v/>
      </c>
      <c r="M72" s="43" t="str">
        <f>IF(ISERROR(('ODRs, OSS, ISS'!G72/'ODRs, OSS, ISS'!D72)*100),"",('ODRs, OSS, ISS'!G72/'ODRs, OSS, ISS'!D72)*100)</f>
        <v/>
      </c>
    </row>
    <row r="73" spans="8:13" x14ac:dyDescent="0.2">
      <c r="H73" s="41" t="str">
        <f>IF(ISERROR('ODRs, OSS, ISS'!E73/'ODRs, OSS, ISS'!C73),"",'ODRs, OSS, ISS'!E73/'ODRs, OSS, ISS'!C73)</f>
        <v/>
      </c>
      <c r="I73" s="42" t="str">
        <f>IF(ISERROR('ODRs, OSS, ISS'!F73/'ODRs, OSS, ISS'!C73),"",'ODRs, OSS, ISS'!F73/'ODRs, OSS, ISS'!C73)</f>
        <v/>
      </c>
      <c r="J73" s="42" t="str">
        <f>IF(ISERROR('ODRs, OSS, ISS'!G73/'ODRs, OSS, ISS'!C73),"",'ODRs, OSS, ISS'!G73/'ODRs, OSS, ISS'!C73)</f>
        <v/>
      </c>
      <c r="K73" s="42" t="str">
        <f>IF(ISERROR(('ODRs, OSS, ISS'!E73/'ODRs, OSS, ISS'!D73)*100),"",('ODRs, OSS, ISS'!E73/'ODRs, OSS, ISS'!D73)*100)</f>
        <v/>
      </c>
      <c r="L73" s="42" t="str">
        <f>IF(ISERROR(('ODRs, OSS, ISS'!F73/'ODRs, OSS, ISS'!D73)*100),"",('ODRs, OSS, ISS'!F73/'ODRs, OSS, ISS'!D73)*100)</f>
        <v/>
      </c>
      <c r="M73" s="43" t="str">
        <f>IF(ISERROR(('ODRs, OSS, ISS'!G73/'ODRs, OSS, ISS'!D73)*100),"",('ODRs, OSS, ISS'!G73/'ODRs, OSS, ISS'!D73)*100)</f>
        <v/>
      </c>
    </row>
    <row r="74" spans="8:13" x14ac:dyDescent="0.2">
      <c r="H74" s="41" t="str">
        <f>IF(ISERROR('ODRs, OSS, ISS'!E74/'ODRs, OSS, ISS'!C74),"",'ODRs, OSS, ISS'!E74/'ODRs, OSS, ISS'!C74)</f>
        <v/>
      </c>
      <c r="I74" s="42" t="str">
        <f>IF(ISERROR('ODRs, OSS, ISS'!F74/'ODRs, OSS, ISS'!C74),"",'ODRs, OSS, ISS'!F74/'ODRs, OSS, ISS'!C74)</f>
        <v/>
      </c>
      <c r="J74" s="42" t="str">
        <f>IF(ISERROR('ODRs, OSS, ISS'!G74/'ODRs, OSS, ISS'!C74),"",'ODRs, OSS, ISS'!G74/'ODRs, OSS, ISS'!C74)</f>
        <v/>
      </c>
      <c r="K74" s="42" t="str">
        <f>IF(ISERROR(('ODRs, OSS, ISS'!E74/'ODRs, OSS, ISS'!D74)*100),"",('ODRs, OSS, ISS'!E74/'ODRs, OSS, ISS'!D74)*100)</f>
        <v/>
      </c>
      <c r="L74" s="42" t="str">
        <f>IF(ISERROR(('ODRs, OSS, ISS'!F74/'ODRs, OSS, ISS'!D74)*100),"",('ODRs, OSS, ISS'!F74/'ODRs, OSS, ISS'!D74)*100)</f>
        <v/>
      </c>
      <c r="M74" s="43" t="str">
        <f>IF(ISERROR(('ODRs, OSS, ISS'!G74/'ODRs, OSS, ISS'!D74)*100),"",('ODRs, OSS, ISS'!G74/'ODRs, OSS, ISS'!D74)*100)</f>
        <v/>
      </c>
    </row>
    <row r="75" spans="8:13" x14ac:dyDescent="0.2">
      <c r="H75" s="41" t="str">
        <f>IF(ISERROR('ODRs, OSS, ISS'!E75/'ODRs, OSS, ISS'!C75),"",'ODRs, OSS, ISS'!E75/'ODRs, OSS, ISS'!C75)</f>
        <v/>
      </c>
      <c r="I75" s="42" t="str">
        <f>IF(ISERROR('ODRs, OSS, ISS'!F75/'ODRs, OSS, ISS'!C75),"",'ODRs, OSS, ISS'!F75/'ODRs, OSS, ISS'!C75)</f>
        <v/>
      </c>
      <c r="J75" s="42" t="str">
        <f>IF(ISERROR('ODRs, OSS, ISS'!G75/'ODRs, OSS, ISS'!C75),"",'ODRs, OSS, ISS'!G75/'ODRs, OSS, ISS'!C75)</f>
        <v/>
      </c>
      <c r="K75" s="42" t="str">
        <f>IF(ISERROR(('ODRs, OSS, ISS'!E75/'ODRs, OSS, ISS'!D75)*100),"",('ODRs, OSS, ISS'!E75/'ODRs, OSS, ISS'!D75)*100)</f>
        <v/>
      </c>
      <c r="L75" s="42" t="str">
        <f>IF(ISERROR(('ODRs, OSS, ISS'!F75/'ODRs, OSS, ISS'!D75)*100),"",('ODRs, OSS, ISS'!F75/'ODRs, OSS, ISS'!D75)*100)</f>
        <v/>
      </c>
      <c r="M75" s="43" t="str">
        <f>IF(ISERROR(('ODRs, OSS, ISS'!G75/'ODRs, OSS, ISS'!D75)*100),"",('ODRs, OSS, ISS'!G75/'ODRs, OSS, ISS'!D75)*100)</f>
        <v/>
      </c>
    </row>
    <row r="76" spans="8:13" x14ac:dyDescent="0.2">
      <c r="H76" s="41" t="str">
        <f>IF(ISERROR('ODRs, OSS, ISS'!E76/'ODRs, OSS, ISS'!C76),"",'ODRs, OSS, ISS'!E76/'ODRs, OSS, ISS'!C76)</f>
        <v/>
      </c>
      <c r="I76" s="42" t="str">
        <f>IF(ISERROR('ODRs, OSS, ISS'!F76/'ODRs, OSS, ISS'!C76),"",'ODRs, OSS, ISS'!F76/'ODRs, OSS, ISS'!C76)</f>
        <v/>
      </c>
      <c r="J76" s="42" t="str">
        <f>IF(ISERROR('ODRs, OSS, ISS'!G76/'ODRs, OSS, ISS'!C76),"",'ODRs, OSS, ISS'!G76/'ODRs, OSS, ISS'!C76)</f>
        <v/>
      </c>
      <c r="K76" s="42" t="str">
        <f>IF(ISERROR(('ODRs, OSS, ISS'!E76/'ODRs, OSS, ISS'!D76)*100),"",('ODRs, OSS, ISS'!E76/'ODRs, OSS, ISS'!D76)*100)</f>
        <v/>
      </c>
      <c r="L76" s="42" t="str">
        <f>IF(ISERROR(('ODRs, OSS, ISS'!F76/'ODRs, OSS, ISS'!D76)*100),"",('ODRs, OSS, ISS'!F76/'ODRs, OSS, ISS'!D76)*100)</f>
        <v/>
      </c>
      <c r="M76" s="43" t="str">
        <f>IF(ISERROR(('ODRs, OSS, ISS'!G76/'ODRs, OSS, ISS'!D76)*100),"",('ODRs, OSS, ISS'!G76/'ODRs, OSS, ISS'!D76)*100)</f>
        <v/>
      </c>
    </row>
    <row r="77" spans="8:13" x14ac:dyDescent="0.2">
      <c r="H77" s="41" t="str">
        <f>IF(ISERROR('ODRs, OSS, ISS'!E77/'ODRs, OSS, ISS'!C77),"",'ODRs, OSS, ISS'!E77/'ODRs, OSS, ISS'!C77)</f>
        <v/>
      </c>
      <c r="I77" s="42" t="str">
        <f>IF(ISERROR('ODRs, OSS, ISS'!F77/'ODRs, OSS, ISS'!C77),"",'ODRs, OSS, ISS'!F77/'ODRs, OSS, ISS'!C77)</f>
        <v/>
      </c>
      <c r="J77" s="42" t="str">
        <f>IF(ISERROR('ODRs, OSS, ISS'!G77/'ODRs, OSS, ISS'!C77),"",'ODRs, OSS, ISS'!G77/'ODRs, OSS, ISS'!C77)</f>
        <v/>
      </c>
      <c r="K77" s="42" t="str">
        <f>IF(ISERROR(('ODRs, OSS, ISS'!E77/'ODRs, OSS, ISS'!D77)*100),"",('ODRs, OSS, ISS'!E77/'ODRs, OSS, ISS'!D77)*100)</f>
        <v/>
      </c>
      <c r="L77" s="42" t="str">
        <f>IF(ISERROR(('ODRs, OSS, ISS'!F77/'ODRs, OSS, ISS'!D77)*100),"",('ODRs, OSS, ISS'!F77/'ODRs, OSS, ISS'!D77)*100)</f>
        <v/>
      </c>
      <c r="M77" s="43" t="str">
        <f>IF(ISERROR(('ODRs, OSS, ISS'!G77/'ODRs, OSS, ISS'!D77)*100),"",('ODRs, OSS, ISS'!G77/'ODRs, OSS, ISS'!D77)*100)</f>
        <v/>
      </c>
    </row>
    <row r="78" spans="8:13" x14ac:dyDescent="0.2">
      <c r="H78" s="41" t="str">
        <f>IF(ISERROR('ODRs, OSS, ISS'!E78/'ODRs, OSS, ISS'!C78),"",'ODRs, OSS, ISS'!E78/'ODRs, OSS, ISS'!C78)</f>
        <v/>
      </c>
      <c r="I78" s="42" t="str">
        <f>IF(ISERROR('ODRs, OSS, ISS'!F78/'ODRs, OSS, ISS'!C78),"",'ODRs, OSS, ISS'!F78/'ODRs, OSS, ISS'!C78)</f>
        <v/>
      </c>
      <c r="J78" s="42" t="str">
        <f>IF(ISERROR('ODRs, OSS, ISS'!G78/'ODRs, OSS, ISS'!C78),"",'ODRs, OSS, ISS'!G78/'ODRs, OSS, ISS'!C78)</f>
        <v/>
      </c>
      <c r="K78" s="42" t="str">
        <f>IF(ISERROR(('ODRs, OSS, ISS'!E78/'ODRs, OSS, ISS'!D78)*100),"",('ODRs, OSS, ISS'!E78/'ODRs, OSS, ISS'!D78)*100)</f>
        <v/>
      </c>
      <c r="L78" s="42" t="str">
        <f>IF(ISERROR(('ODRs, OSS, ISS'!F78/'ODRs, OSS, ISS'!D78)*100),"",('ODRs, OSS, ISS'!F78/'ODRs, OSS, ISS'!D78)*100)</f>
        <v/>
      </c>
      <c r="M78" s="43" t="str">
        <f>IF(ISERROR(('ODRs, OSS, ISS'!G78/'ODRs, OSS, ISS'!D78)*100),"",('ODRs, OSS, ISS'!G78/'ODRs, OSS, ISS'!D78)*100)</f>
        <v/>
      </c>
    </row>
    <row r="79" spans="8:13" x14ac:dyDescent="0.2">
      <c r="H79" s="41" t="str">
        <f>IF(ISERROR('ODRs, OSS, ISS'!E79/'ODRs, OSS, ISS'!C79),"",'ODRs, OSS, ISS'!E79/'ODRs, OSS, ISS'!C79)</f>
        <v/>
      </c>
      <c r="I79" s="42" t="str">
        <f>IF(ISERROR('ODRs, OSS, ISS'!F79/'ODRs, OSS, ISS'!C79),"",'ODRs, OSS, ISS'!F79/'ODRs, OSS, ISS'!C79)</f>
        <v/>
      </c>
      <c r="J79" s="42" t="str">
        <f>IF(ISERROR('ODRs, OSS, ISS'!G79/'ODRs, OSS, ISS'!C79),"",'ODRs, OSS, ISS'!G79/'ODRs, OSS, ISS'!C79)</f>
        <v/>
      </c>
      <c r="K79" s="42" t="str">
        <f>IF(ISERROR(('ODRs, OSS, ISS'!E79/'ODRs, OSS, ISS'!D79)*100),"",('ODRs, OSS, ISS'!E79/'ODRs, OSS, ISS'!D79)*100)</f>
        <v/>
      </c>
      <c r="L79" s="42" t="str">
        <f>IF(ISERROR(('ODRs, OSS, ISS'!F79/'ODRs, OSS, ISS'!D79)*100),"",('ODRs, OSS, ISS'!F79/'ODRs, OSS, ISS'!D79)*100)</f>
        <v/>
      </c>
      <c r="M79" s="43" t="str">
        <f>IF(ISERROR(('ODRs, OSS, ISS'!G79/'ODRs, OSS, ISS'!D79)*100),"",('ODRs, OSS, ISS'!G79/'ODRs, OSS, ISS'!D79)*100)</f>
        <v/>
      </c>
    </row>
    <row r="80" spans="8:13" x14ac:dyDescent="0.2">
      <c r="H80" s="41" t="str">
        <f>IF(ISERROR('ODRs, OSS, ISS'!E80/'ODRs, OSS, ISS'!C80),"",'ODRs, OSS, ISS'!E80/'ODRs, OSS, ISS'!C80)</f>
        <v/>
      </c>
      <c r="I80" s="42" t="str">
        <f>IF(ISERROR('ODRs, OSS, ISS'!F80/'ODRs, OSS, ISS'!C80),"",'ODRs, OSS, ISS'!F80/'ODRs, OSS, ISS'!C80)</f>
        <v/>
      </c>
      <c r="J80" s="42" t="str">
        <f>IF(ISERROR('ODRs, OSS, ISS'!G80/'ODRs, OSS, ISS'!C80),"",'ODRs, OSS, ISS'!G80/'ODRs, OSS, ISS'!C80)</f>
        <v/>
      </c>
      <c r="K80" s="42" t="str">
        <f>IF(ISERROR(('ODRs, OSS, ISS'!E80/'ODRs, OSS, ISS'!D80)*100),"",('ODRs, OSS, ISS'!E80/'ODRs, OSS, ISS'!D80)*100)</f>
        <v/>
      </c>
      <c r="L80" s="42" t="str">
        <f>IF(ISERROR(('ODRs, OSS, ISS'!F80/'ODRs, OSS, ISS'!D80)*100),"",('ODRs, OSS, ISS'!F80/'ODRs, OSS, ISS'!D80)*100)</f>
        <v/>
      </c>
      <c r="M80" s="43" t="str">
        <f>IF(ISERROR(('ODRs, OSS, ISS'!G80/'ODRs, OSS, ISS'!D80)*100),"",('ODRs, OSS, ISS'!G80/'ODRs, OSS, ISS'!D80)*100)</f>
        <v/>
      </c>
    </row>
    <row r="81" spans="8:13" x14ac:dyDescent="0.2">
      <c r="H81" s="41" t="str">
        <f>IF(ISERROR('ODRs, OSS, ISS'!E81/'ODRs, OSS, ISS'!C81),"",'ODRs, OSS, ISS'!E81/'ODRs, OSS, ISS'!C81)</f>
        <v/>
      </c>
      <c r="I81" s="42" t="str">
        <f>IF(ISERROR('ODRs, OSS, ISS'!F81/'ODRs, OSS, ISS'!C81),"",'ODRs, OSS, ISS'!F81/'ODRs, OSS, ISS'!C81)</f>
        <v/>
      </c>
      <c r="J81" s="42" t="str">
        <f>IF(ISERROR('ODRs, OSS, ISS'!G81/'ODRs, OSS, ISS'!C81),"",'ODRs, OSS, ISS'!G81/'ODRs, OSS, ISS'!C81)</f>
        <v/>
      </c>
      <c r="K81" s="42" t="str">
        <f>IF(ISERROR(('ODRs, OSS, ISS'!E81/'ODRs, OSS, ISS'!D81)*100),"",('ODRs, OSS, ISS'!E81/'ODRs, OSS, ISS'!D81)*100)</f>
        <v/>
      </c>
      <c r="L81" s="42" t="str">
        <f>IF(ISERROR(('ODRs, OSS, ISS'!F81/'ODRs, OSS, ISS'!D81)*100),"",('ODRs, OSS, ISS'!F81/'ODRs, OSS, ISS'!D81)*100)</f>
        <v/>
      </c>
      <c r="M81" s="43" t="str">
        <f>IF(ISERROR(('ODRs, OSS, ISS'!G81/'ODRs, OSS, ISS'!D81)*100),"",('ODRs, OSS, ISS'!G81/'ODRs, OSS, ISS'!D81)*100)</f>
        <v/>
      </c>
    </row>
    <row r="82" spans="8:13" x14ac:dyDescent="0.2">
      <c r="H82" s="41" t="str">
        <f>IF(ISERROR('ODRs, OSS, ISS'!E82/'ODRs, OSS, ISS'!C82),"",'ODRs, OSS, ISS'!E82/'ODRs, OSS, ISS'!C82)</f>
        <v/>
      </c>
      <c r="I82" s="42" t="str">
        <f>IF(ISERROR('ODRs, OSS, ISS'!F82/'ODRs, OSS, ISS'!C82),"",'ODRs, OSS, ISS'!F82/'ODRs, OSS, ISS'!C82)</f>
        <v/>
      </c>
      <c r="J82" s="42" t="str">
        <f>IF(ISERROR('ODRs, OSS, ISS'!G82/'ODRs, OSS, ISS'!C82),"",'ODRs, OSS, ISS'!G82/'ODRs, OSS, ISS'!C82)</f>
        <v/>
      </c>
      <c r="K82" s="42" t="str">
        <f>IF(ISERROR(('ODRs, OSS, ISS'!E82/'ODRs, OSS, ISS'!D82)*100),"",('ODRs, OSS, ISS'!E82/'ODRs, OSS, ISS'!D82)*100)</f>
        <v/>
      </c>
      <c r="L82" s="42" t="str">
        <f>IF(ISERROR(('ODRs, OSS, ISS'!F82/'ODRs, OSS, ISS'!D82)*100),"",('ODRs, OSS, ISS'!F82/'ODRs, OSS, ISS'!D82)*100)</f>
        <v/>
      </c>
      <c r="M82" s="43" t="str">
        <f>IF(ISERROR(('ODRs, OSS, ISS'!G82/'ODRs, OSS, ISS'!D82)*100),"",('ODRs, OSS, ISS'!G82/'ODRs, OSS, ISS'!D82)*100)</f>
        <v/>
      </c>
    </row>
    <row r="83" spans="8:13" x14ac:dyDescent="0.2">
      <c r="H83" s="41" t="str">
        <f>IF(ISERROR('ODRs, OSS, ISS'!E83/'ODRs, OSS, ISS'!C83),"",'ODRs, OSS, ISS'!E83/'ODRs, OSS, ISS'!C83)</f>
        <v/>
      </c>
      <c r="I83" s="42" t="str">
        <f>IF(ISERROR('ODRs, OSS, ISS'!F83/'ODRs, OSS, ISS'!C83),"",'ODRs, OSS, ISS'!F83/'ODRs, OSS, ISS'!C83)</f>
        <v/>
      </c>
      <c r="J83" s="42" t="str">
        <f>IF(ISERROR('ODRs, OSS, ISS'!G83/'ODRs, OSS, ISS'!C83),"",'ODRs, OSS, ISS'!G83/'ODRs, OSS, ISS'!C83)</f>
        <v/>
      </c>
      <c r="K83" s="42" t="str">
        <f>IF(ISERROR(('ODRs, OSS, ISS'!E83/'ODRs, OSS, ISS'!D83)*100),"",('ODRs, OSS, ISS'!E83/'ODRs, OSS, ISS'!D83)*100)</f>
        <v/>
      </c>
      <c r="L83" s="42" t="str">
        <f>IF(ISERROR(('ODRs, OSS, ISS'!F83/'ODRs, OSS, ISS'!D83)*100),"",('ODRs, OSS, ISS'!F83/'ODRs, OSS, ISS'!D83)*100)</f>
        <v/>
      </c>
      <c r="M83" s="43" t="str">
        <f>IF(ISERROR(('ODRs, OSS, ISS'!G83/'ODRs, OSS, ISS'!D83)*100),"",('ODRs, OSS, ISS'!G83/'ODRs, OSS, ISS'!D83)*100)</f>
        <v/>
      </c>
    </row>
    <row r="84" spans="8:13" x14ac:dyDescent="0.2">
      <c r="H84" s="41" t="str">
        <f>IF(ISERROR('ODRs, OSS, ISS'!E84/'ODRs, OSS, ISS'!C84),"",'ODRs, OSS, ISS'!E84/'ODRs, OSS, ISS'!C84)</f>
        <v/>
      </c>
      <c r="I84" s="42" t="str">
        <f>IF(ISERROR('ODRs, OSS, ISS'!F84/'ODRs, OSS, ISS'!C84),"",'ODRs, OSS, ISS'!F84/'ODRs, OSS, ISS'!C84)</f>
        <v/>
      </c>
      <c r="J84" s="42" t="str">
        <f>IF(ISERROR('ODRs, OSS, ISS'!G84/'ODRs, OSS, ISS'!C84),"",'ODRs, OSS, ISS'!G84/'ODRs, OSS, ISS'!C84)</f>
        <v/>
      </c>
      <c r="K84" s="42" t="str">
        <f>IF(ISERROR(('ODRs, OSS, ISS'!E84/'ODRs, OSS, ISS'!D84)*100),"",('ODRs, OSS, ISS'!E84/'ODRs, OSS, ISS'!D84)*100)</f>
        <v/>
      </c>
      <c r="L84" s="42" t="str">
        <f>IF(ISERROR(('ODRs, OSS, ISS'!F84/'ODRs, OSS, ISS'!D84)*100),"",('ODRs, OSS, ISS'!F84/'ODRs, OSS, ISS'!D84)*100)</f>
        <v/>
      </c>
      <c r="M84" s="43" t="str">
        <f>IF(ISERROR(('ODRs, OSS, ISS'!G84/'ODRs, OSS, ISS'!D84)*100),"",('ODRs, OSS, ISS'!G84/'ODRs, OSS, ISS'!D84)*100)</f>
        <v/>
      </c>
    </row>
    <row r="85" spans="8:13" x14ac:dyDescent="0.2">
      <c r="H85" s="41" t="str">
        <f>IF(ISERROR('ODRs, OSS, ISS'!E85/'ODRs, OSS, ISS'!C85),"",'ODRs, OSS, ISS'!E85/'ODRs, OSS, ISS'!C85)</f>
        <v/>
      </c>
      <c r="I85" s="42" t="str">
        <f>IF(ISERROR('ODRs, OSS, ISS'!F85/'ODRs, OSS, ISS'!C85),"",'ODRs, OSS, ISS'!F85/'ODRs, OSS, ISS'!C85)</f>
        <v/>
      </c>
      <c r="J85" s="42" t="str">
        <f>IF(ISERROR('ODRs, OSS, ISS'!G85/'ODRs, OSS, ISS'!C85),"",'ODRs, OSS, ISS'!G85/'ODRs, OSS, ISS'!C85)</f>
        <v/>
      </c>
      <c r="K85" s="42" t="str">
        <f>IF(ISERROR(('ODRs, OSS, ISS'!E85/'ODRs, OSS, ISS'!D85)*100),"",('ODRs, OSS, ISS'!E85/'ODRs, OSS, ISS'!D85)*100)</f>
        <v/>
      </c>
      <c r="L85" s="42" t="str">
        <f>IF(ISERROR(('ODRs, OSS, ISS'!F85/'ODRs, OSS, ISS'!D85)*100),"",('ODRs, OSS, ISS'!F85/'ODRs, OSS, ISS'!D85)*100)</f>
        <v/>
      </c>
      <c r="M85" s="43" t="str">
        <f>IF(ISERROR(('ODRs, OSS, ISS'!G85/'ODRs, OSS, ISS'!D85)*100),"",('ODRs, OSS, ISS'!G85/'ODRs, OSS, ISS'!D85)*100)</f>
        <v/>
      </c>
    </row>
    <row r="86" spans="8:13" x14ac:dyDescent="0.2">
      <c r="H86" s="41" t="str">
        <f>IF(ISERROR('ODRs, OSS, ISS'!E86/'ODRs, OSS, ISS'!C86),"",'ODRs, OSS, ISS'!E86/'ODRs, OSS, ISS'!C86)</f>
        <v/>
      </c>
      <c r="I86" s="42" t="str">
        <f>IF(ISERROR('ODRs, OSS, ISS'!F86/'ODRs, OSS, ISS'!C86),"",'ODRs, OSS, ISS'!F86/'ODRs, OSS, ISS'!C86)</f>
        <v/>
      </c>
      <c r="J86" s="42" t="str">
        <f>IF(ISERROR('ODRs, OSS, ISS'!G86/'ODRs, OSS, ISS'!C86),"",'ODRs, OSS, ISS'!G86/'ODRs, OSS, ISS'!C86)</f>
        <v/>
      </c>
      <c r="K86" s="42" t="str">
        <f>IF(ISERROR(('ODRs, OSS, ISS'!E86/'ODRs, OSS, ISS'!D86)*100),"",('ODRs, OSS, ISS'!E86/'ODRs, OSS, ISS'!D86)*100)</f>
        <v/>
      </c>
      <c r="L86" s="42" t="str">
        <f>IF(ISERROR(('ODRs, OSS, ISS'!F86/'ODRs, OSS, ISS'!D86)*100),"",('ODRs, OSS, ISS'!F86/'ODRs, OSS, ISS'!D86)*100)</f>
        <v/>
      </c>
      <c r="M86" s="43" t="str">
        <f>IF(ISERROR(('ODRs, OSS, ISS'!G86/'ODRs, OSS, ISS'!D86)*100),"",('ODRs, OSS, ISS'!G86/'ODRs, OSS, ISS'!D86)*100)</f>
        <v/>
      </c>
    </row>
    <row r="87" spans="8:13" x14ac:dyDescent="0.2">
      <c r="H87" s="41" t="str">
        <f>IF(ISERROR('ODRs, OSS, ISS'!E87/'ODRs, OSS, ISS'!C87),"",'ODRs, OSS, ISS'!E87/'ODRs, OSS, ISS'!C87)</f>
        <v/>
      </c>
      <c r="I87" s="42" t="str">
        <f>IF(ISERROR('ODRs, OSS, ISS'!F87/'ODRs, OSS, ISS'!C87),"",'ODRs, OSS, ISS'!F87/'ODRs, OSS, ISS'!C87)</f>
        <v/>
      </c>
      <c r="J87" s="42" t="str">
        <f>IF(ISERROR('ODRs, OSS, ISS'!G87/'ODRs, OSS, ISS'!C87),"",'ODRs, OSS, ISS'!G87/'ODRs, OSS, ISS'!C87)</f>
        <v/>
      </c>
      <c r="K87" s="42" t="str">
        <f>IF(ISERROR(('ODRs, OSS, ISS'!E87/'ODRs, OSS, ISS'!D87)*100),"",('ODRs, OSS, ISS'!E87/'ODRs, OSS, ISS'!D87)*100)</f>
        <v/>
      </c>
      <c r="L87" s="42" t="str">
        <f>IF(ISERROR(('ODRs, OSS, ISS'!F87/'ODRs, OSS, ISS'!D87)*100),"",('ODRs, OSS, ISS'!F87/'ODRs, OSS, ISS'!D87)*100)</f>
        <v/>
      </c>
      <c r="M87" s="43" t="str">
        <f>IF(ISERROR(('ODRs, OSS, ISS'!G87/'ODRs, OSS, ISS'!D87)*100),"",('ODRs, OSS, ISS'!G87/'ODRs, OSS, ISS'!D87)*100)</f>
        <v/>
      </c>
    </row>
    <row r="88" spans="8:13" x14ac:dyDescent="0.2">
      <c r="H88" s="41" t="str">
        <f>IF(ISERROR('ODRs, OSS, ISS'!E88/'ODRs, OSS, ISS'!C88),"",'ODRs, OSS, ISS'!E88/'ODRs, OSS, ISS'!C88)</f>
        <v/>
      </c>
      <c r="I88" s="42" t="str">
        <f>IF(ISERROR('ODRs, OSS, ISS'!F88/'ODRs, OSS, ISS'!C88),"",'ODRs, OSS, ISS'!F88/'ODRs, OSS, ISS'!C88)</f>
        <v/>
      </c>
      <c r="J88" s="42" t="str">
        <f>IF(ISERROR('ODRs, OSS, ISS'!G88/'ODRs, OSS, ISS'!C88),"",'ODRs, OSS, ISS'!G88/'ODRs, OSS, ISS'!C88)</f>
        <v/>
      </c>
      <c r="K88" s="42" t="str">
        <f>IF(ISERROR(('ODRs, OSS, ISS'!E88/'ODRs, OSS, ISS'!D88)*100),"",('ODRs, OSS, ISS'!E88/'ODRs, OSS, ISS'!D88)*100)</f>
        <v/>
      </c>
      <c r="L88" s="42" t="str">
        <f>IF(ISERROR(('ODRs, OSS, ISS'!F88/'ODRs, OSS, ISS'!D88)*100),"",('ODRs, OSS, ISS'!F88/'ODRs, OSS, ISS'!D88)*100)</f>
        <v/>
      </c>
      <c r="M88" s="43" t="str">
        <f>IF(ISERROR(('ODRs, OSS, ISS'!G88/'ODRs, OSS, ISS'!D88)*100),"",('ODRs, OSS, ISS'!G88/'ODRs, OSS, ISS'!D88)*100)</f>
        <v/>
      </c>
    </row>
    <row r="89" spans="8:13" x14ac:dyDescent="0.2">
      <c r="H89" s="41" t="str">
        <f>IF(ISERROR('ODRs, OSS, ISS'!E89/'ODRs, OSS, ISS'!C89),"",'ODRs, OSS, ISS'!E89/'ODRs, OSS, ISS'!C89)</f>
        <v/>
      </c>
      <c r="I89" s="42" t="str">
        <f>IF(ISERROR('ODRs, OSS, ISS'!F89/'ODRs, OSS, ISS'!C89),"",'ODRs, OSS, ISS'!F89/'ODRs, OSS, ISS'!C89)</f>
        <v/>
      </c>
      <c r="J89" s="42" t="str">
        <f>IF(ISERROR('ODRs, OSS, ISS'!G89/'ODRs, OSS, ISS'!C89),"",'ODRs, OSS, ISS'!G89/'ODRs, OSS, ISS'!C89)</f>
        <v/>
      </c>
      <c r="K89" s="42" t="str">
        <f>IF(ISERROR(('ODRs, OSS, ISS'!E89/'ODRs, OSS, ISS'!D89)*100),"",('ODRs, OSS, ISS'!E89/'ODRs, OSS, ISS'!D89)*100)</f>
        <v/>
      </c>
      <c r="L89" s="42" t="str">
        <f>IF(ISERROR(('ODRs, OSS, ISS'!F89/'ODRs, OSS, ISS'!D89)*100),"",('ODRs, OSS, ISS'!F89/'ODRs, OSS, ISS'!D89)*100)</f>
        <v/>
      </c>
      <c r="M89" s="43" t="str">
        <f>IF(ISERROR(('ODRs, OSS, ISS'!G89/'ODRs, OSS, ISS'!D89)*100),"",('ODRs, OSS, ISS'!G89/'ODRs, OSS, ISS'!D89)*100)</f>
        <v/>
      </c>
    </row>
    <row r="90" spans="8:13" x14ac:dyDescent="0.2">
      <c r="H90" s="41" t="str">
        <f>IF(ISERROR('ODRs, OSS, ISS'!E90/'ODRs, OSS, ISS'!C90),"",'ODRs, OSS, ISS'!E90/'ODRs, OSS, ISS'!C90)</f>
        <v/>
      </c>
      <c r="I90" s="42" t="str">
        <f>IF(ISERROR('ODRs, OSS, ISS'!F90/'ODRs, OSS, ISS'!C90),"",'ODRs, OSS, ISS'!F90/'ODRs, OSS, ISS'!C90)</f>
        <v/>
      </c>
      <c r="J90" s="42" t="str">
        <f>IF(ISERROR('ODRs, OSS, ISS'!G90/'ODRs, OSS, ISS'!C90),"",'ODRs, OSS, ISS'!G90/'ODRs, OSS, ISS'!C90)</f>
        <v/>
      </c>
      <c r="K90" s="42" t="str">
        <f>IF(ISERROR(('ODRs, OSS, ISS'!E90/'ODRs, OSS, ISS'!D90)*100),"",('ODRs, OSS, ISS'!E90/'ODRs, OSS, ISS'!D90)*100)</f>
        <v/>
      </c>
      <c r="L90" s="42" t="str">
        <f>IF(ISERROR(('ODRs, OSS, ISS'!F90/'ODRs, OSS, ISS'!D90)*100),"",('ODRs, OSS, ISS'!F90/'ODRs, OSS, ISS'!D90)*100)</f>
        <v/>
      </c>
      <c r="M90" s="43" t="str">
        <f>IF(ISERROR(('ODRs, OSS, ISS'!G90/'ODRs, OSS, ISS'!D90)*100),"",('ODRs, OSS, ISS'!G90/'ODRs, OSS, ISS'!D90)*100)</f>
        <v/>
      </c>
    </row>
    <row r="91" spans="8:13" x14ac:dyDescent="0.2">
      <c r="H91" s="41" t="str">
        <f>IF(ISERROR('ODRs, OSS, ISS'!E91/'ODRs, OSS, ISS'!C91),"",'ODRs, OSS, ISS'!E91/'ODRs, OSS, ISS'!C91)</f>
        <v/>
      </c>
      <c r="I91" s="42" t="str">
        <f>IF(ISERROR('ODRs, OSS, ISS'!F91/'ODRs, OSS, ISS'!C91),"",'ODRs, OSS, ISS'!F91/'ODRs, OSS, ISS'!C91)</f>
        <v/>
      </c>
      <c r="J91" s="42" t="str">
        <f>IF(ISERROR('ODRs, OSS, ISS'!G91/'ODRs, OSS, ISS'!C91),"",'ODRs, OSS, ISS'!G91/'ODRs, OSS, ISS'!C91)</f>
        <v/>
      </c>
      <c r="K91" s="42" t="str">
        <f>IF(ISERROR(('ODRs, OSS, ISS'!E91/'ODRs, OSS, ISS'!D91)*100),"",('ODRs, OSS, ISS'!E91/'ODRs, OSS, ISS'!D91)*100)</f>
        <v/>
      </c>
      <c r="L91" s="42" t="str">
        <f>IF(ISERROR(('ODRs, OSS, ISS'!F91/'ODRs, OSS, ISS'!D91)*100),"",('ODRs, OSS, ISS'!F91/'ODRs, OSS, ISS'!D91)*100)</f>
        <v/>
      </c>
      <c r="M91" s="43" t="str">
        <f>IF(ISERROR(('ODRs, OSS, ISS'!G91/'ODRs, OSS, ISS'!D91)*100),"",('ODRs, OSS, ISS'!G91/'ODRs, OSS, ISS'!D91)*100)</f>
        <v/>
      </c>
    </row>
    <row r="92" spans="8:13" x14ac:dyDescent="0.2">
      <c r="H92" s="41" t="str">
        <f>IF(ISERROR('ODRs, OSS, ISS'!E92/'ODRs, OSS, ISS'!C92),"",'ODRs, OSS, ISS'!E92/'ODRs, OSS, ISS'!C92)</f>
        <v/>
      </c>
      <c r="I92" s="42" t="str">
        <f>IF(ISERROR('ODRs, OSS, ISS'!F92/'ODRs, OSS, ISS'!C92),"",'ODRs, OSS, ISS'!F92/'ODRs, OSS, ISS'!C92)</f>
        <v/>
      </c>
      <c r="J92" s="42" t="str">
        <f>IF(ISERROR('ODRs, OSS, ISS'!G92/'ODRs, OSS, ISS'!C92),"",'ODRs, OSS, ISS'!G92/'ODRs, OSS, ISS'!C92)</f>
        <v/>
      </c>
      <c r="K92" s="42" t="str">
        <f>IF(ISERROR(('ODRs, OSS, ISS'!E92/'ODRs, OSS, ISS'!D92)*100),"",('ODRs, OSS, ISS'!E92/'ODRs, OSS, ISS'!D92)*100)</f>
        <v/>
      </c>
      <c r="L92" s="42" t="str">
        <f>IF(ISERROR(('ODRs, OSS, ISS'!F92/'ODRs, OSS, ISS'!D92)*100),"",('ODRs, OSS, ISS'!F92/'ODRs, OSS, ISS'!D92)*100)</f>
        <v/>
      </c>
      <c r="M92" s="43" t="str">
        <f>IF(ISERROR(('ODRs, OSS, ISS'!G92/'ODRs, OSS, ISS'!D92)*100),"",('ODRs, OSS, ISS'!G92/'ODRs, OSS, ISS'!D92)*100)</f>
        <v/>
      </c>
    </row>
    <row r="93" spans="8:13" x14ac:dyDescent="0.2">
      <c r="H93" s="41" t="str">
        <f>IF(ISERROR('ODRs, OSS, ISS'!E93/'ODRs, OSS, ISS'!C93),"",'ODRs, OSS, ISS'!E93/'ODRs, OSS, ISS'!C93)</f>
        <v/>
      </c>
      <c r="I93" s="42" t="str">
        <f>IF(ISERROR('ODRs, OSS, ISS'!F93/'ODRs, OSS, ISS'!C93),"",'ODRs, OSS, ISS'!F93/'ODRs, OSS, ISS'!C93)</f>
        <v/>
      </c>
      <c r="J93" s="42" t="str">
        <f>IF(ISERROR('ODRs, OSS, ISS'!G93/'ODRs, OSS, ISS'!C93),"",'ODRs, OSS, ISS'!G93/'ODRs, OSS, ISS'!C93)</f>
        <v/>
      </c>
      <c r="K93" s="42" t="str">
        <f>IF(ISERROR(('ODRs, OSS, ISS'!E93/'ODRs, OSS, ISS'!D93)*100),"",('ODRs, OSS, ISS'!E93/'ODRs, OSS, ISS'!D93)*100)</f>
        <v/>
      </c>
      <c r="L93" s="42" t="str">
        <f>IF(ISERROR(('ODRs, OSS, ISS'!F93/'ODRs, OSS, ISS'!D93)*100),"",('ODRs, OSS, ISS'!F93/'ODRs, OSS, ISS'!D93)*100)</f>
        <v/>
      </c>
      <c r="M93" s="43" t="str">
        <f>IF(ISERROR(('ODRs, OSS, ISS'!G93/'ODRs, OSS, ISS'!D93)*100),"",('ODRs, OSS, ISS'!G93/'ODRs, OSS, ISS'!D93)*100)</f>
        <v/>
      </c>
    </row>
    <row r="94" spans="8:13" x14ac:dyDescent="0.2">
      <c r="H94" s="41" t="str">
        <f>IF(ISERROR('ODRs, OSS, ISS'!E94/'ODRs, OSS, ISS'!C94),"",'ODRs, OSS, ISS'!E94/'ODRs, OSS, ISS'!C94)</f>
        <v/>
      </c>
      <c r="I94" s="42" t="str">
        <f>IF(ISERROR('ODRs, OSS, ISS'!F94/'ODRs, OSS, ISS'!C94),"",'ODRs, OSS, ISS'!F94/'ODRs, OSS, ISS'!C94)</f>
        <v/>
      </c>
      <c r="J94" s="42" t="str">
        <f>IF(ISERROR('ODRs, OSS, ISS'!G94/'ODRs, OSS, ISS'!C94),"",'ODRs, OSS, ISS'!G94/'ODRs, OSS, ISS'!C94)</f>
        <v/>
      </c>
      <c r="K94" s="42" t="str">
        <f>IF(ISERROR(('ODRs, OSS, ISS'!E94/'ODRs, OSS, ISS'!D94)*100),"",('ODRs, OSS, ISS'!E94/'ODRs, OSS, ISS'!D94)*100)</f>
        <v/>
      </c>
      <c r="L94" s="42" t="str">
        <f>IF(ISERROR(('ODRs, OSS, ISS'!F94/'ODRs, OSS, ISS'!D94)*100),"",('ODRs, OSS, ISS'!F94/'ODRs, OSS, ISS'!D94)*100)</f>
        <v/>
      </c>
      <c r="M94" s="43" t="str">
        <f>IF(ISERROR(('ODRs, OSS, ISS'!G94/'ODRs, OSS, ISS'!D94)*100),"",('ODRs, OSS, ISS'!G94/'ODRs, OSS, ISS'!D94)*100)</f>
        <v/>
      </c>
    </row>
    <row r="95" spans="8:13" x14ac:dyDescent="0.2">
      <c r="H95" s="41" t="str">
        <f>IF(ISERROR('ODRs, OSS, ISS'!E95/'ODRs, OSS, ISS'!C95),"",'ODRs, OSS, ISS'!E95/'ODRs, OSS, ISS'!C95)</f>
        <v/>
      </c>
      <c r="I95" s="42" t="str">
        <f>IF(ISERROR('ODRs, OSS, ISS'!F95/'ODRs, OSS, ISS'!C95),"",'ODRs, OSS, ISS'!F95/'ODRs, OSS, ISS'!C95)</f>
        <v/>
      </c>
      <c r="J95" s="42" t="str">
        <f>IF(ISERROR('ODRs, OSS, ISS'!G95/'ODRs, OSS, ISS'!C95),"",'ODRs, OSS, ISS'!G95/'ODRs, OSS, ISS'!C95)</f>
        <v/>
      </c>
      <c r="K95" s="42" t="str">
        <f>IF(ISERROR(('ODRs, OSS, ISS'!E95/'ODRs, OSS, ISS'!D95)*100),"",('ODRs, OSS, ISS'!E95/'ODRs, OSS, ISS'!D95)*100)</f>
        <v/>
      </c>
      <c r="L95" s="42" t="str">
        <f>IF(ISERROR(('ODRs, OSS, ISS'!F95/'ODRs, OSS, ISS'!D95)*100),"",('ODRs, OSS, ISS'!F95/'ODRs, OSS, ISS'!D95)*100)</f>
        <v/>
      </c>
      <c r="M95" s="43" t="str">
        <f>IF(ISERROR(('ODRs, OSS, ISS'!G95/'ODRs, OSS, ISS'!D95)*100),"",('ODRs, OSS, ISS'!G95/'ODRs, OSS, ISS'!D95)*100)</f>
        <v/>
      </c>
    </row>
    <row r="96" spans="8:13" x14ac:dyDescent="0.2">
      <c r="H96" s="41" t="str">
        <f>IF(ISERROR('ODRs, OSS, ISS'!E96/'ODRs, OSS, ISS'!C96),"",'ODRs, OSS, ISS'!E96/'ODRs, OSS, ISS'!C96)</f>
        <v/>
      </c>
      <c r="I96" s="42" t="str">
        <f>IF(ISERROR('ODRs, OSS, ISS'!F96/'ODRs, OSS, ISS'!C96),"",'ODRs, OSS, ISS'!F96/'ODRs, OSS, ISS'!C96)</f>
        <v/>
      </c>
      <c r="J96" s="42" t="str">
        <f>IF(ISERROR('ODRs, OSS, ISS'!G96/'ODRs, OSS, ISS'!C96),"",'ODRs, OSS, ISS'!G96/'ODRs, OSS, ISS'!C96)</f>
        <v/>
      </c>
      <c r="K96" s="42" t="str">
        <f>IF(ISERROR(('ODRs, OSS, ISS'!E96/'ODRs, OSS, ISS'!D96)*100),"",('ODRs, OSS, ISS'!E96/'ODRs, OSS, ISS'!D96)*100)</f>
        <v/>
      </c>
      <c r="L96" s="42" t="str">
        <f>IF(ISERROR(('ODRs, OSS, ISS'!F96/'ODRs, OSS, ISS'!D96)*100),"",('ODRs, OSS, ISS'!F96/'ODRs, OSS, ISS'!D96)*100)</f>
        <v/>
      </c>
      <c r="M96" s="43" t="str">
        <f>IF(ISERROR(('ODRs, OSS, ISS'!G96/'ODRs, OSS, ISS'!D96)*100),"",('ODRs, OSS, ISS'!G96/'ODRs, OSS, ISS'!D96)*100)</f>
        <v/>
      </c>
    </row>
    <row r="97" spans="8:13" x14ac:dyDescent="0.2">
      <c r="H97" s="41" t="str">
        <f>IF(ISERROR('ODRs, OSS, ISS'!E97/'ODRs, OSS, ISS'!C97),"",'ODRs, OSS, ISS'!E97/'ODRs, OSS, ISS'!C97)</f>
        <v/>
      </c>
      <c r="I97" s="42" t="str">
        <f>IF(ISERROR('ODRs, OSS, ISS'!F97/'ODRs, OSS, ISS'!C97),"",'ODRs, OSS, ISS'!F97/'ODRs, OSS, ISS'!C97)</f>
        <v/>
      </c>
      <c r="J97" s="42" t="str">
        <f>IF(ISERROR('ODRs, OSS, ISS'!G97/'ODRs, OSS, ISS'!C97),"",'ODRs, OSS, ISS'!G97/'ODRs, OSS, ISS'!C97)</f>
        <v/>
      </c>
      <c r="K97" s="42" t="str">
        <f>IF(ISERROR(('ODRs, OSS, ISS'!E97/'ODRs, OSS, ISS'!D97)*100),"",('ODRs, OSS, ISS'!E97/'ODRs, OSS, ISS'!D97)*100)</f>
        <v/>
      </c>
      <c r="L97" s="42" t="str">
        <f>IF(ISERROR(('ODRs, OSS, ISS'!F97/'ODRs, OSS, ISS'!D97)*100),"",('ODRs, OSS, ISS'!F97/'ODRs, OSS, ISS'!D97)*100)</f>
        <v/>
      </c>
      <c r="M97" s="43" t="str">
        <f>IF(ISERROR(('ODRs, OSS, ISS'!G97/'ODRs, OSS, ISS'!D97)*100),"",('ODRs, OSS, ISS'!G97/'ODRs, OSS, ISS'!D97)*100)</f>
        <v/>
      </c>
    </row>
    <row r="98" spans="8:13" x14ac:dyDescent="0.2">
      <c r="H98" s="41" t="str">
        <f>IF(ISERROR('ODRs, OSS, ISS'!E98/'ODRs, OSS, ISS'!C98),"",'ODRs, OSS, ISS'!E98/'ODRs, OSS, ISS'!C98)</f>
        <v/>
      </c>
      <c r="I98" s="42" t="str">
        <f>IF(ISERROR('ODRs, OSS, ISS'!F98/'ODRs, OSS, ISS'!C98),"",'ODRs, OSS, ISS'!F98/'ODRs, OSS, ISS'!C98)</f>
        <v/>
      </c>
      <c r="J98" s="42" t="str">
        <f>IF(ISERROR('ODRs, OSS, ISS'!G98/'ODRs, OSS, ISS'!C98),"",'ODRs, OSS, ISS'!G98/'ODRs, OSS, ISS'!C98)</f>
        <v/>
      </c>
      <c r="K98" s="42" t="str">
        <f>IF(ISERROR(('ODRs, OSS, ISS'!E98/'ODRs, OSS, ISS'!D98)*100),"",('ODRs, OSS, ISS'!E98/'ODRs, OSS, ISS'!D98)*100)</f>
        <v/>
      </c>
      <c r="L98" s="42" t="str">
        <f>IF(ISERROR(('ODRs, OSS, ISS'!F98/'ODRs, OSS, ISS'!D98)*100),"",('ODRs, OSS, ISS'!F98/'ODRs, OSS, ISS'!D98)*100)</f>
        <v/>
      </c>
      <c r="M98" s="43" t="str">
        <f>IF(ISERROR(('ODRs, OSS, ISS'!G98/'ODRs, OSS, ISS'!D98)*100),"",('ODRs, OSS, ISS'!G98/'ODRs, OSS, ISS'!D98)*100)</f>
        <v/>
      </c>
    </row>
    <row r="99" spans="8:13" x14ac:dyDescent="0.2">
      <c r="H99" s="41" t="str">
        <f>IF(ISERROR('ODRs, OSS, ISS'!E99/'ODRs, OSS, ISS'!C99),"",'ODRs, OSS, ISS'!E99/'ODRs, OSS, ISS'!C99)</f>
        <v/>
      </c>
      <c r="I99" s="42" t="str">
        <f>IF(ISERROR('ODRs, OSS, ISS'!F99/'ODRs, OSS, ISS'!C99),"",'ODRs, OSS, ISS'!F99/'ODRs, OSS, ISS'!C99)</f>
        <v/>
      </c>
      <c r="J99" s="42" t="str">
        <f>IF(ISERROR('ODRs, OSS, ISS'!G99/'ODRs, OSS, ISS'!C99),"",'ODRs, OSS, ISS'!G99/'ODRs, OSS, ISS'!C99)</f>
        <v/>
      </c>
      <c r="K99" s="42" t="str">
        <f>IF(ISERROR(('ODRs, OSS, ISS'!E99/'ODRs, OSS, ISS'!D99)*100),"",('ODRs, OSS, ISS'!E99/'ODRs, OSS, ISS'!D99)*100)</f>
        <v/>
      </c>
      <c r="L99" s="42" t="str">
        <f>IF(ISERROR(('ODRs, OSS, ISS'!F99/'ODRs, OSS, ISS'!D99)*100),"",('ODRs, OSS, ISS'!F99/'ODRs, OSS, ISS'!D99)*100)</f>
        <v/>
      </c>
      <c r="M99" s="43" t="str">
        <f>IF(ISERROR(('ODRs, OSS, ISS'!G99/'ODRs, OSS, ISS'!D99)*100),"",('ODRs, OSS, ISS'!G99/'ODRs, OSS, ISS'!D99)*100)</f>
        <v/>
      </c>
    </row>
    <row r="100" spans="8:13" x14ac:dyDescent="0.2">
      <c r="H100" s="41" t="str">
        <f>IF(ISERROR('ODRs, OSS, ISS'!E100/'ODRs, OSS, ISS'!C100),"",'ODRs, OSS, ISS'!E100/'ODRs, OSS, ISS'!C100)</f>
        <v/>
      </c>
      <c r="I100" s="42" t="str">
        <f>IF(ISERROR('ODRs, OSS, ISS'!F100/'ODRs, OSS, ISS'!C100),"",'ODRs, OSS, ISS'!F100/'ODRs, OSS, ISS'!C100)</f>
        <v/>
      </c>
      <c r="J100" s="42" t="str">
        <f>IF(ISERROR('ODRs, OSS, ISS'!G100/'ODRs, OSS, ISS'!C100),"",'ODRs, OSS, ISS'!G100/'ODRs, OSS, ISS'!C100)</f>
        <v/>
      </c>
      <c r="K100" s="42" t="str">
        <f>IF(ISERROR(('ODRs, OSS, ISS'!E100/'ODRs, OSS, ISS'!D100)*100),"",('ODRs, OSS, ISS'!E100/'ODRs, OSS, ISS'!D100)*100)</f>
        <v/>
      </c>
      <c r="L100" s="42" t="str">
        <f>IF(ISERROR(('ODRs, OSS, ISS'!F100/'ODRs, OSS, ISS'!D100)*100),"",('ODRs, OSS, ISS'!F100/'ODRs, OSS, ISS'!D100)*100)</f>
        <v/>
      </c>
      <c r="M100" s="43" t="str">
        <f>IF(ISERROR(('ODRs, OSS, ISS'!G100/'ODRs, OSS, ISS'!D100)*100),"",('ODRs, OSS, ISS'!G100/'ODRs, OSS, ISS'!D100)*100)</f>
        <v/>
      </c>
    </row>
    <row r="101" spans="8:13" x14ac:dyDescent="0.2">
      <c r="H101" s="41" t="str">
        <f>IF(ISERROR('ODRs, OSS, ISS'!E101/'ODRs, OSS, ISS'!C101),"",'ODRs, OSS, ISS'!E101/'ODRs, OSS, ISS'!C101)</f>
        <v/>
      </c>
      <c r="I101" s="42" t="str">
        <f>IF(ISERROR('ODRs, OSS, ISS'!F101/'ODRs, OSS, ISS'!C101),"",'ODRs, OSS, ISS'!F101/'ODRs, OSS, ISS'!C101)</f>
        <v/>
      </c>
      <c r="J101" s="42" t="str">
        <f>IF(ISERROR('ODRs, OSS, ISS'!G101/'ODRs, OSS, ISS'!C101),"",'ODRs, OSS, ISS'!G101/'ODRs, OSS, ISS'!C101)</f>
        <v/>
      </c>
      <c r="K101" s="42" t="str">
        <f>IF(ISERROR(('ODRs, OSS, ISS'!E101/'ODRs, OSS, ISS'!D101)*100),"",('ODRs, OSS, ISS'!E101/'ODRs, OSS, ISS'!D101)*100)</f>
        <v/>
      </c>
      <c r="L101" s="42" t="str">
        <f>IF(ISERROR(('ODRs, OSS, ISS'!F101/'ODRs, OSS, ISS'!D101)*100),"",('ODRs, OSS, ISS'!F101/'ODRs, OSS, ISS'!D101)*100)</f>
        <v/>
      </c>
      <c r="M101" s="43" t="str">
        <f>IF(ISERROR(('ODRs, OSS, ISS'!G101/'ODRs, OSS, ISS'!D101)*100),"",('ODRs, OSS, ISS'!G101/'ODRs, OSS, ISS'!D101)*100)</f>
        <v/>
      </c>
    </row>
    <row r="102" spans="8:13" x14ac:dyDescent="0.2">
      <c r="H102" s="41" t="str">
        <f>IF(ISERROR('ODRs, OSS, ISS'!E102/'ODRs, OSS, ISS'!C102),"",'ODRs, OSS, ISS'!E102/'ODRs, OSS, ISS'!C102)</f>
        <v/>
      </c>
      <c r="I102" s="42" t="str">
        <f>IF(ISERROR('ODRs, OSS, ISS'!F102/'ODRs, OSS, ISS'!C102),"",'ODRs, OSS, ISS'!F102/'ODRs, OSS, ISS'!C102)</f>
        <v/>
      </c>
      <c r="J102" s="42" t="str">
        <f>IF(ISERROR('ODRs, OSS, ISS'!G102/'ODRs, OSS, ISS'!C102),"",'ODRs, OSS, ISS'!G102/'ODRs, OSS, ISS'!C102)</f>
        <v/>
      </c>
      <c r="K102" s="42" t="str">
        <f>IF(ISERROR(('ODRs, OSS, ISS'!E102/'ODRs, OSS, ISS'!D102)*100),"",('ODRs, OSS, ISS'!E102/'ODRs, OSS, ISS'!D102)*100)</f>
        <v/>
      </c>
      <c r="L102" s="42" t="str">
        <f>IF(ISERROR(('ODRs, OSS, ISS'!F102/'ODRs, OSS, ISS'!D102)*100),"",('ODRs, OSS, ISS'!F102/'ODRs, OSS, ISS'!D102)*100)</f>
        <v/>
      </c>
      <c r="M102" s="43" t="str">
        <f>IF(ISERROR(('ODRs, OSS, ISS'!G102/'ODRs, OSS, ISS'!D102)*100),"",('ODRs, OSS, ISS'!G102/'ODRs, OSS, ISS'!D102)*100)</f>
        <v/>
      </c>
    </row>
    <row r="103" spans="8:13" x14ac:dyDescent="0.2">
      <c r="H103" s="41" t="str">
        <f>IF(ISERROR('ODRs, OSS, ISS'!E103/'ODRs, OSS, ISS'!C103),"",'ODRs, OSS, ISS'!E103/'ODRs, OSS, ISS'!C103)</f>
        <v/>
      </c>
      <c r="I103" s="42" t="str">
        <f>IF(ISERROR('ODRs, OSS, ISS'!F103/'ODRs, OSS, ISS'!C103),"",'ODRs, OSS, ISS'!F103/'ODRs, OSS, ISS'!C103)</f>
        <v/>
      </c>
      <c r="J103" s="42" t="str">
        <f>IF(ISERROR('ODRs, OSS, ISS'!G103/'ODRs, OSS, ISS'!C103),"",'ODRs, OSS, ISS'!G103/'ODRs, OSS, ISS'!C103)</f>
        <v/>
      </c>
      <c r="K103" s="42" t="str">
        <f>IF(ISERROR(('ODRs, OSS, ISS'!E103/'ODRs, OSS, ISS'!D103)*100),"",('ODRs, OSS, ISS'!E103/'ODRs, OSS, ISS'!D103)*100)</f>
        <v/>
      </c>
      <c r="L103" s="42" t="str">
        <f>IF(ISERROR(('ODRs, OSS, ISS'!F103/'ODRs, OSS, ISS'!D103)*100),"",('ODRs, OSS, ISS'!F103/'ODRs, OSS, ISS'!D103)*100)</f>
        <v/>
      </c>
      <c r="M103" s="43" t="str">
        <f>IF(ISERROR(('ODRs, OSS, ISS'!G103/'ODRs, OSS, ISS'!D103)*100),"",('ODRs, OSS, ISS'!G103/'ODRs, OSS, ISS'!D103)*100)</f>
        <v/>
      </c>
    </row>
    <row r="104" spans="8:13" x14ac:dyDescent="0.2">
      <c r="H104" s="41" t="str">
        <f>IF(ISERROR('ODRs, OSS, ISS'!E104/'ODRs, OSS, ISS'!C104),"",'ODRs, OSS, ISS'!E104/'ODRs, OSS, ISS'!C104)</f>
        <v/>
      </c>
      <c r="I104" s="42" t="str">
        <f>IF(ISERROR('ODRs, OSS, ISS'!F104/'ODRs, OSS, ISS'!C104),"",'ODRs, OSS, ISS'!F104/'ODRs, OSS, ISS'!C104)</f>
        <v/>
      </c>
      <c r="J104" s="42" t="str">
        <f>IF(ISERROR('ODRs, OSS, ISS'!G104/'ODRs, OSS, ISS'!C104),"",'ODRs, OSS, ISS'!G104/'ODRs, OSS, ISS'!C104)</f>
        <v/>
      </c>
      <c r="K104" s="42" t="str">
        <f>IF(ISERROR(('ODRs, OSS, ISS'!E104/'ODRs, OSS, ISS'!D104)*100),"",('ODRs, OSS, ISS'!E104/'ODRs, OSS, ISS'!D104)*100)</f>
        <v/>
      </c>
      <c r="L104" s="42" t="str">
        <f>IF(ISERROR(('ODRs, OSS, ISS'!F104/'ODRs, OSS, ISS'!D104)*100),"",('ODRs, OSS, ISS'!F104/'ODRs, OSS, ISS'!D104)*100)</f>
        <v/>
      </c>
      <c r="M104" s="43" t="str">
        <f>IF(ISERROR(('ODRs, OSS, ISS'!G104/'ODRs, OSS, ISS'!D104)*100),"",('ODRs, OSS, ISS'!G104/'ODRs, OSS, ISS'!D104)*100)</f>
        <v/>
      </c>
    </row>
    <row r="105" spans="8:13" x14ac:dyDescent="0.2">
      <c r="H105" s="41" t="str">
        <f>IF(ISERROR('ODRs, OSS, ISS'!E105/'ODRs, OSS, ISS'!C105),"",'ODRs, OSS, ISS'!E105/'ODRs, OSS, ISS'!C105)</f>
        <v/>
      </c>
      <c r="I105" s="42" t="str">
        <f>IF(ISERROR('ODRs, OSS, ISS'!F105/'ODRs, OSS, ISS'!C105),"",'ODRs, OSS, ISS'!F105/'ODRs, OSS, ISS'!C105)</f>
        <v/>
      </c>
      <c r="J105" s="42" t="str">
        <f>IF(ISERROR('ODRs, OSS, ISS'!G105/'ODRs, OSS, ISS'!C105),"",'ODRs, OSS, ISS'!G105/'ODRs, OSS, ISS'!C105)</f>
        <v/>
      </c>
      <c r="K105" s="42" t="str">
        <f>IF(ISERROR(('ODRs, OSS, ISS'!E105/'ODRs, OSS, ISS'!D105)*100),"",('ODRs, OSS, ISS'!E105/'ODRs, OSS, ISS'!D105)*100)</f>
        <v/>
      </c>
      <c r="L105" s="42" t="str">
        <f>IF(ISERROR(('ODRs, OSS, ISS'!F105/'ODRs, OSS, ISS'!D105)*100),"",('ODRs, OSS, ISS'!F105/'ODRs, OSS, ISS'!D105)*100)</f>
        <v/>
      </c>
      <c r="M105" s="43" t="str">
        <f>IF(ISERROR(('ODRs, OSS, ISS'!G105/'ODRs, OSS, ISS'!D105)*100),"",('ODRs, OSS, ISS'!G105/'ODRs, OSS, ISS'!D105)*100)</f>
        <v/>
      </c>
    </row>
    <row r="106" spans="8:13" x14ac:dyDescent="0.2">
      <c r="H106" s="41" t="str">
        <f>IF(ISERROR('ODRs, OSS, ISS'!E106/'ODRs, OSS, ISS'!C106),"",'ODRs, OSS, ISS'!E106/'ODRs, OSS, ISS'!C106)</f>
        <v/>
      </c>
      <c r="I106" s="42" t="str">
        <f>IF(ISERROR('ODRs, OSS, ISS'!F106/'ODRs, OSS, ISS'!C106),"",'ODRs, OSS, ISS'!F106/'ODRs, OSS, ISS'!C106)</f>
        <v/>
      </c>
      <c r="J106" s="42" t="str">
        <f>IF(ISERROR('ODRs, OSS, ISS'!G106/'ODRs, OSS, ISS'!C106),"",'ODRs, OSS, ISS'!G106/'ODRs, OSS, ISS'!C106)</f>
        <v/>
      </c>
      <c r="K106" s="42" t="str">
        <f>IF(ISERROR(('ODRs, OSS, ISS'!E106/'ODRs, OSS, ISS'!D106)*100),"",('ODRs, OSS, ISS'!E106/'ODRs, OSS, ISS'!D106)*100)</f>
        <v/>
      </c>
      <c r="L106" s="42" t="str">
        <f>IF(ISERROR(('ODRs, OSS, ISS'!F106/'ODRs, OSS, ISS'!D106)*100),"",('ODRs, OSS, ISS'!F106/'ODRs, OSS, ISS'!D106)*100)</f>
        <v/>
      </c>
      <c r="M106" s="43" t="str">
        <f>IF(ISERROR(('ODRs, OSS, ISS'!G106/'ODRs, OSS, ISS'!D106)*100),"",('ODRs, OSS, ISS'!G106/'ODRs, OSS, ISS'!D106)*100)</f>
        <v/>
      </c>
    </row>
    <row r="107" spans="8:13" x14ac:dyDescent="0.2">
      <c r="H107" s="41" t="str">
        <f>IF(ISERROR('ODRs, OSS, ISS'!E107/'ODRs, OSS, ISS'!C107),"",'ODRs, OSS, ISS'!E107/'ODRs, OSS, ISS'!C107)</f>
        <v/>
      </c>
      <c r="I107" s="42" t="str">
        <f>IF(ISERROR('ODRs, OSS, ISS'!F107/'ODRs, OSS, ISS'!C107),"",'ODRs, OSS, ISS'!F107/'ODRs, OSS, ISS'!C107)</f>
        <v/>
      </c>
      <c r="J107" s="42" t="str">
        <f>IF(ISERROR('ODRs, OSS, ISS'!G107/'ODRs, OSS, ISS'!C107),"",'ODRs, OSS, ISS'!G107/'ODRs, OSS, ISS'!C107)</f>
        <v/>
      </c>
      <c r="K107" s="42" t="str">
        <f>IF(ISERROR(('ODRs, OSS, ISS'!E107/'ODRs, OSS, ISS'!D107)*100),"",('ODRs, OSS, ISS'!E107/'ODRs, OSS, ISS'!D107)*100)</f>
        <v/>
      </c>
      <c r="L107" s="42" t="str">
        <f>IF(ISERROR(('ODRs, OSS, ISS'!F107/'ODRs, OSS, ISS'!D107)*100),"",('ODRs, OSS, ISS'!F107/'ODRs, OSS, ISS'!D107)*100)</f>
        <v/>
      </c>
      <c r="M107" s="43" t="str">
        <f>IF(ISERROR(('ODRs, OSS, ISS'!G107/'ODRs, OSS, ISS'!D107)*100),"",('ODRs, OSS, ISS'!G107/'ODRs, OSS, ISS'!D107)*100)</f>
        <v/>
      </c>
    </row>
    <row r="108" spans="8:13" x14ac:dyDescent="0.2">
      <c r="H108" s="41" t="str">
        <f>IF(ISERROR('ODRs, OSS, ISS'!E108/'ODRs, OSS, ISS'!C108),"",'ODRs, OSS, ISS'!E108/'ODRs, OSS, ISS'!C108)</f>
        <v/>
      </c>
      <c r="I108" s="42" t="str">
        <f>IF(ISERROR('ODRs, OSS, ISS'!F108/'ODRs, OSS, ISS'!C108),"",'ODRs, OSS, ISS'!F108/'ODRs, OSS, ISS'!C108)</f>
        <v/>
      </c>
      <c r="J108" s="42" t="str">
        <f>IF(ISERROR('ODRs, OSS, ISS'!G108/'ODRs, OSS, ISS'!C108),"",'ODRs, OSS, ISS'!G108/'ODRs, OSS, ISS'!C108)</f>
        <v/>
      </c>
      <c r="K108" s="42" t="str">
        <f>IF(ISERROR(('ODRs, OSS, ISS'!E108/'ODRs, OSS, ISS'!D108)*100),"",('ODRs, OSS, ISS'!E108/'ODRs, OSS, ISS'!D108)*100)</f>
        <v/>
      </c>
      <c r="L108" s="42" t="str">
        <f>IF(ISERROR(('ODRs, OSS, ISS'!F108/'ODRs, OSS, ISS'!D108)*100),"",('ODRs, OSS, ISS'!F108/'ODRs, OSS, ISS'!D108)*100)</f>
        <v/>
      </c>
      <c r="M108" s="43" t="str">
        <f>IF(ISERROR(('ODRs, OSS, ISS'!G108/'ODRs, OSS, ISS'!D108)*100),"",('ODRs, OSS, ISS'!G108/'ODRs, OSS, ISS'!D108)*100)</f>
        <v/>
      </c>
    </row>
    <row r="109" spans="8:13" x14ac:dyDescent="0.2">
      <c r="H109" s="41" t="str">
        <f>IF(ISERROR('ODRs, OSS, ISS'!E109/'ODRs, OSS, ISS'!C109),"",'ODRs, OSS, ISS'!E109/'ODRs, OSS, ISS'!C109)</f>
        <v/>
      </c>
      <c r="I109" s="42" t="str">
        <f>IF(ISERROR('ODRs, OSS, ISS'!F109/'ODRs, OSS, ISS'!C109),"",'ODRs, OSS, ISS'!F109/'ODRs, OSS, ISS'!C109)</f>
        <v/>
      </c>
      <c r="J109" s="42" t="str">
        <f>IF(ISERROR('ODRs, OSS, ISS'!G109/'ODRs, OSS, ISS'!C109),"",'ODRs, OSS, ISS'!G109/'ODRs, OSS, ISS'!C109)</f>
        <v/>
      </c>
      <c r="K109" s="42" t="str">
        <f>IF(ISERROR(('ODRs, OSS, ISS'!E109/'ODRs, OSS, ISS'!D109)*100),"",('ODRs, OSS, ISS'!E109/'ODRs, OSS, ISS'!D109)*100)</f>
        <v/>
      </c>
      <c r="L109" s="42" t="str">
        <f>IF(ISERROR(('ODRs, OSS, ISS'!F109/'ODRs, OSS, ISS'!D109)*100),"",('ODRs, OSS, ISS'!F109/'ODRs, OSS, ISS'!D109)*100)</f>
        <v/>
      </c>
      <c r="M109" s="43" t="str">
        <f>IF(ISERROR(('ODRs, OSS, ISS'!G109/'ODRs, OSS, ISS'!D109)*100),"",('ODRs, OSS, ISS'!G109/'ODRs, OSS, ISS'!D109)*100)</f>
        <v/>
      </c>
    </row>
    <row r="110" spans="8:13" x14ac:dyDescent="0.2">
      <c r="H110" s="41" t="str">
        <f>IF(ISERROR('ODRs, OSS, ISS'!E110/'ODRs, OSS, ISS'!C110),"",'ODRs, OSS, ISS'!E110/'ODRs, OSS, ISS'!C110)</f>
        <v/>
      </c>
      <c r="I110" s="42" t="str">
        <f>IF(ISERROR('ODRs, OSS, ISS'!F110/'ODRs, OSS, ISS'!C110),"",'ODRs, OSS, ISS'!F110/'ODRs, OSS, ISS'!C110)</f>
        <v/>
      </c>
      <c r="J110" s="42" t="str">
        <f>IF(ISERROR('ODRs, OSS, ISS'!G110/'ODRs, OSS, ISS'!C110),"",'ODRs, OSS, ISS'!G110/'ODRs, OSS, ISS'!C110)</f>
        <v/>
      </c>
      <c r="K110" s="42" t="str">
        <f>IF(ISERROR(('ODRs, OSS, ISS'!E110/'ODRs, OSS, ISS'!D110)*100),"",('ODRs, OSS, ISS'!E110/'ODRs, OSS, ISS'!D110)*100)</f>
        <v/>
      </c>
      <c r="L110" s="42" t="str">
        <f>IF(ISERROR(('ODRs, OSS, ISS'!F110/'ODRs, OSS, ISS'!D110)*100),"",('ODRs, OSS, ISS'!F110/'ODRs, OSS, ISS'!D110)*100)</f>
        <v/>
      </c>
      <c r="M110" s="43" t="str">
        <f>IF(ISERROR(('ODRs, OSS, ISS'!G110/'ODRs, OSS, ISS'!D110)*100),"",('ODRs, OSS, ISS'!G110/'ODRs, OSS, ISS'!D110)*100)</f>
        <v/>
      </c>
    </row>
    <row r="111" spans="8:13" x14ac:dyDescent="0.2">
      <c r="H111" s="41" t="str">
        <f>IF(ISERROR('ODRs, OSS, ISS'!E111/'ODRs, OSS, ISS'!C111),"",'ODRs, OSS, ISS'!E111/'ODRs, OSS, ISS'!C111)</f>
        <v/>
      </c>
      <c r="I111" s="42" t="str">
        <f>IF(ISERROR('ODRs, OSS, ISS'!F111/'ODRs, OSS, ISS'!C111),"",'ODRs, OSS, ISS'!F111/'ODRs, OSS, ISS'!C111)</f>
        <v/>
      </c>
      <c r="J111" s="42" t="str">
        <f>IF(ISERROR('ODRs, OSS, ISS'!G111/'ODRs, OSS, ISS'!C111),"",'ODRs, OSS, ISS'!G111/'ODRs, OSS, ISS'!C111)</f>
        <v/>
      </c>
      <c r="K111" s="42" t="str">
        <f>IF(ISERROR(('ODRs, OSS, ISS'!E111/'ODRs, OSS, ISS'!D111)*100),"",('ODRs, OSS, ISS'!E111/'ODRs, OSS, ISS'!D111)*100)</f>
        <v/>
      </c>
      <c r="L111" s="42" t="str">
        <f>IF(ISERROR(('ODRs, OSS, ISS'!F111/'ODRs, OSS, ISS'!D111)*100),"",('ODRs, OSS, ISS'!F111/'ODRs, OSS, ISS'!D111)*100)</f>
        <v/>
      </c>
      <c r="M111" s="43" t="str">
        <f>IF(ISERROR(('ODRs, OSS, ISS'!G111/'ODRs, OSS, ISS'!D111)*100),"",('ODRs, OSS, ISS'!G111/'ODRs, OSS, ISS'!D111)*100)</f>
        <v/>
      </c>
    </row>
    <row r="112" spans="8:13" x14ac:dyDescent="0.2">
      <c r="H112" s="41" t="str">
        <f>IF(ISERROR('ODRs, OSS, ISS'!E112/'ODRs, OSS, ISS'!C112),"",'ODRs, OSS, ISS'!E112/'ODRs, OSS, ISS'!C112)</f>
        <v/>
      </c>
      <c r="I112" s="42" t="str">
        <f>IF(ISERROR('ODRs, OSS, ISS'!F112/'ODRs, OSS, ISS'!C112),"",'ODRs, OSS, ISS'!F112/'ODRs, OSS, ISS'!C112)</f>
        <v/>
      </c>
      <c r="J112" s="42" t="str">
        <f>IF(ISERROR('ODRs, OSS, ISS'!G112/'ODRs, OSS, ISS'!C112),"",'ODRs, OSS, ISS'!G112/'ODRs, OSS, ISS'!C112)</f>
        <v/>
      </c>
      <c r="K112" s="42" t="str">
        <f>IF(ISERROR(('ODRs, OSS, ISS'!E112/'ODRs, OSS, ISS'!D112)*100),"",('ODRs, OSS, ISS'!E112/'ODRs, OSS, ISS'!D112)*100)</f>
        <v/>
      </c>
      <c r="L112" s="42" t="str">
        <f>IF(ISERROR(('ODRs, OSS, ISS'!F112/'ODRs, OSS, ISS'!D112)*100),"",('ODRs, OSS, ISS'!F112/'ODRs, OSS, ISS'!D112)*100)</f>
        <v/>
      </c>
      <c r="M112" s="43" t="str">
        <f>IF(ISERROR(('ODRs, OSS, ISS'!G112/'ODRs, OSS, ISS'!D112)*100),"",('ODRs, OSS, ISS'!G112/'ODRs, OSS, ISS'!D112)*100)</f>
        <v/>
      </c>
    </row>
    <row r="113" spans="8:13" x14ac:dyDescent="0.2">
      <c r="H113" s="41" t="str">
        <f>IF(ISERROR('ODRs, OSS, ISS'!E113/'ODRs, OSS, ISS'!C113),"",'ODRs, OSS, ISS'!E113/'ODRs, OSS, ISS'!C113)</f>
        <v/>
      </c>
      <c r="I113" s="42" t="str">
        <f>IF(ISERROR('ODRs, OSS, ISS'!F113/'ODRs, OSS, ISS'!C113),"",'ODRs, OSS, ISS'!F113/'ODRs, OSS, ISS'!C113)</f>
        <v/>
      </c>
      <c r="J113" s="42" t="str">
        <f>IF(ISERROR('ODRs, OSS, ISS'!G113/'ODRs, OSS, ISS'!C113),"",'ODRs, OSS, ISS'!G113/'ODRs, OSS, ISS'!C113)</f>
        <v/>
      </c>
      <c r="K113" s="42" t="str">
        <f>IF(ISERROR(('ODRs, OSS, ISS'!E113/'ODRs, OSS, ISS'!D113)*100),"",('ODRs, OSS, ISS'!E113/'ODRs, OSS, ISS'!D113)*100)</f>
        <v/>
      </c>
      <c r="L113" s="42" t="str">
        <f>IF(ISERROR(('ODRs, OSS, ISS'!F113/'ODRs, OSS, ISS'!D113)*100),"",('ODRs, OSS, ISS'!F113/'ODRs, OSS, ISS'!D113)*100)</f>
        <v/>
      </c>
      <c r="M113" s="43" t="str">
        <f>IF(ISERROR(('ODRs, OSS, ISS'!G113/'ODRs, OSS, ISS'!D113)*100),"",('ODRs, OSS, ISS'!G113/'ODRs, OSS, ISS'!D113)*100)</f>
        <v/>
      </c>
    </row>
    <row r="114" spans="8:13" x14ac:dyDescent="0.2">
      <c r="H114" s="41" t="str">
        <f>IF(ISERROR('ODRs, OSS, ISS'!E114/'ODRs, OSS, ISS'!C114),"",'ODRs, OSS, ISS'!E114/'ODRs, OSS, ISS'!C114)</f>
        <v/>
      </c>
      <c r="I114" s="42" t="str">
        <f>IF(ISERROR('ODRs, OSS, ISS'!F114/'ODRs, OSS, ISS'!C114),"",'ODRs, OSS, ISS'!F114/'ODRs, OSS, ISS'!C114)</f>
        <v/>
      </c>
      <c r="J114" s="42" t="str">
        <f>IF(ISERROR('ODRs, OSS, ISS'!G114/'ODRs, OSS, ISS'!C114),"",'ODRs, OSS, ISS'!G114/'ODRs, OSS, ISS'!C114)</f>
        <v/>
      </c>
      <c r="K114" s="42" t="str">
        <f>IF(ISERROR(('ODRs, OSS, ISS'!E114/'ODRs, OSS, ISS'!D114)*100),"",('ODRs, OSS, ISS'!E114/'ODRs, OSS, ISS'!D114)*100)</f>
        <v/>
      </c>
      <c r="L114" s="42" t="str">
        <f>IF(ISERROR(('ODRs, OSS, ISS'!F114/'ODRs, OSS, ISS'!D114)*100),"",('ODRs, OSS, ISS'!F114/'ODRs, OSS, ISS'!D114)*100)</f>
        <v/>
      </c>
      <c r="M114" s="43" t="str">
        <f>IF(ISERROR(('ODRs, OSS, ISS'!G114/'ODRs, OSS, ISS'!D114)*100),"",('ODRs, OSS, ISS'!G114/'ODRs, OSS, ISS'!D114)*100)</f>
        <v/>
      </c>
    </row>
    <row r="115" spans="8:13" x14ac:dyDescent="0.2">
      <c r="H115" s="41" t="str">
        <f>IF(ISERROR('ODRs, OSS, ISS'!E115/'ODRs, OSS, ISS'!C115),"",'ODRs, OSS, ISS'!E115/'ODRs, OSS, ISS'!C115)</f>
        <v/>
      </c>
      <c r="I115" s="42" t="str">
        <f>IF(ISERROR('ODRs, OSS, ISS'!F115/'ODRs, OSS, ISS'!C115),"",'ODRs, OSS, ISS'!F115/'ODRs, OSS, ISS'!C115)</f>
        <v/>
      </c>
      <c r="J115" s="42" t="str">
        <f>IF(ISERROR('ODRs, OSS, ISS'!G115/'ODRs, OSS, ISS'!C115),"",'ODRs, OSS, ISS'!G115/'ODRs, OSS, ISS'!C115)</f>
        <v/>
      </c>
      <c r="K115" s="42" t="str">
        <f>IF(ISERROR(('ODRs, OSS, ISS'!E115/'ODRs, OSS, ISS'!D115)*100),"",('ODRs, OSS, ISS'!E115/'ODRs, OSS, ISS'!D115)*100)</f>
        <v/>
      </c>
      <c r="L115" s="42" t="str">
        <f>IF(ISERROR(('ODRs, OSS, ISS'!F115/'ODRs, OSS, ISS'!D115)*100),"",('ODRs, OSS, ISS'!F115/'ODRs, OSS, ISS'!D115)*100)</f>
        <v/>
      </c>
      <c r="M115" s="43" t="str">
        <f>IF(ISERROR(('ODRs, OSS, ISS'!G115/'ODRs, OSS, ISS'!D115)*100),"",('ODRs, OSS, ISS'!G115/'ODRs, OSS, ISS'!D115)*100)</f>
        <v/>
      </c>
    </row>
    <row r="116" spans="8:13" x14ac:dyDescent="0.2">
      <c r="H116" s="41" t="str">
        <f>IF(ISERROR('ODRs, OSS, ISS'!E116/'ODRs, OSS, ISS'!C116),"",'ODRs, OSS, ISS'!E116/'ODRs, OSS, ISS'!C116)</f>
        <v/>
      </c>
      <c r="I116" s="42" t="str">
        <f>IF(ISERROR('ODRs, OSS, ISS'!F116/'ODRs, OSS, ISS'!C116),"",'ODRs, OSS, ISS'!F116/'ODRs, OSS, ISS'!C116)</f>
        <v/>
      </c>
      <c r="J116" s="42" t="str">
        <f>IF(ISERROR('ODRs, OSS, ISS'!G116/'ODRs, OSS, ISS'!C116),"",'ODRs, OSS, ISS'!G116/'ODRs, OSS, ISS'!C116)</f>
        <v/>
      </c>
      <c r="K116" s="42" t="str">
        <f>IF(ISERROR(('ODRs, OSS, ISS'!E116/'ODRs, OSS, ISS'!D116)*100),"",('ODRs, OSS, ISS'!E116/'ODRs, OSS, ISS'!D116)*100)</f>
        <v/>
      </c>
      <c r="L116" s="42" t="str">
        <f>IF(ISERROR(('ODRs, OSS, ISS'!F116/'ODRs, OSS, ISS'!D116)*100),"",('ODRs, OSS, ISS'!F116/'ODRs, OSS, ISS'!D116)*100)</f>
        <v/>
      </c>
      <c r="M116" s="43" t="str">
        <f>IF(ISERROR(('ODRs, OSS, ISS'!G116/'ODRs, OSS, ISS'!D116)*100),"",('ODRs, OSS, ISS'!G116/'ODRs, OSS, ISS'!D116)*100)</f>
        <v/>
      </c>
    </row>
    <row r="117" spans="8:13" x14ac:dyDescent="0.2">
      <c r="H117" s="41" t="str">
        <f>IF(ISERROR('ODRs, OSS, ISS'!E117/'ODRs, OSS, ISS'!C117),"",'ODRs, OSS, ISS'!E117/'ODRs, OSS, ISS'!C117)</f>
        <v/>
      </c>
      <c r="I117" s="42" t="str">
        <f>IF(ISERROR('ODRs, OSS, ISS'!F117/'ODRs, OSS, ISS'!C117),"",'ODRs, OSS, ISS'!F117/'ODRs, OSS, ISS'!C117)</f>
        <v/>
      </c>
      <c r="J117" s="42" t="str">
        <f>IF(ISERROR('ODRs, OSS, ISS'!G117/'ODRs, OSS, ISS'!C117),"",'ODRs, OSS, ISS'!G117/'ODRs, OSS, ISS'!C117)</f>
        <v/>
      </c>
      <c r="K117" s="42" t="str">
        <f>IF(ISERROR(('ODRs, OSS, ISS'!E117/'ODRs, OSS, ISS'!D117)*100),"",('ODRs, OSS, ISS'!E117/'ODRs, OSS, ISS'!D117)*100)</f>
        <v/>
      </c>
      <c r="L117" s="42" t="str">
        <f>IF(ISERROR(('ODRs, OSS, ISS'!F117/'ODRs, OSS, ISS'!D117)*100),"",('ODRs, OSS, ISS'!F117/'ODRs, OSS, ISS'!D117)*100)</f>
        <v/>
      </c>
      <c r="M117" s="43" t="str">
        <f>IF(ISERROR(('ODRs, OSS, ISS'!G117/'ODRs, OSS, ISS'!D117)*100),"",('ODRs, OSS, ISS'!G117/'ODRs, OSS, ISS'!D117)*100)</f>
        <v/>
      </c>
    </row>
    <row r="118" spans="8:13" x14ac:dyDescent="0.2">
      <c r="H118" s="41" t="str">
        <f>IF(ISERROR('ODRs, OSS, ISS'!E118/'ODRs, OSS, ISS'!C118),"",'ODRs, OSS, ISS'!E118/'ODRs, OSS, ISS'!C118)</f>
        <v/>
      </c>
      <c r="I118" s="42" t="str">
        <f>IF(ISERROR('ODRs, OSS, ISS'!F118/'ODRs, OSS, ISS'!C118),"",'ODRs, OSS, ISS'!F118/'ODRs, OSS, ISS'!C118)</f>
        <v/>
      </c>
      <c r="J118" s="42" t="str">
        <f>IF(ISERROR('ODRs, OSS, ISS'!G118/'ODRs, OSS, ISS'!C118),"",'ODRs, OSS, ISS'!G118/'ODRs, OSS, ISS'!C118)</f>
        <v/>
      </c>
      <c r="K118" s="42" t="str">
        <f>IF(ISERROR(('ODRs, OSS, ISS'!E118/'ODRs, OSS, ISS'!D118)*100),"",('ODRs, OSS, ISS'!E118/'ODRs, OSS, ISS'!D118)*100)</f>
        <v/>
      </c>
      <c r="L118" s="42" t="str">
        <f>IF(ISERROR(('ODRs, OSS, ISS'!F118/'ODRs, OSS, ISS'!D118)*100),"",('ODRs, OSS, ISS'!F118/'ODRs, OSS, ISS'!D118)*100)</f>
        <v/>
      </c>
      <c r="M118" s="43" t="str">
        <f>IF(ISERROR(('ODRs, OSS, ISS'!G118/'ODRs, OSS, ISS'!D118)*100),"",('ODRs, OSS, ISS'!G118/'ODRs, OSS, ISS'!D118)*100)</f>
        <v/>
      </c>
    </row>
    <row r="119" spans="8:13" x14ac:dyDescent="0.2">
      <c r="H119" s="41" t="str">
        <f>IF(ISERROR('ODRs, OSS, ISS'!E119/'ODRs, OSS, ISS'!C119),"",'ODRs, OSS, ISS'!E119/'ODRs, OSS, ISS'!C119)</f>
        <v/>
      </c>
      <c r="I119" s="42" t="str">
        <f>IF(ISERROR('ODRs, OSS, ISS'!F119/'ODRs, OSS, ISS'!C119),"",'ODRs, OSS, ISS'!F119/'ODRs, OSS, ISS'!C119)</f>
        <v/>
      </c>
      <c r="J119" s="42" t="str">
        <f>IF(ISERROR('ODRs, OSS, ISS'!G119/'ODRs, OSS, ISS'!C119),"",'ODRs, OSS, ISS'!G119/'ODRs, OSS, ISS'!C119)</f>
        <v/>
      </c>
      <c r="K119" s="42" t="str">
        <f>IF(ISERROR(('ODRs, OSS, ISS'!E119/'ODRs, OSS, ISS'!D119)*100),"",('ODRs, OSS, ISS'!E119/'ODRs, OSS, ISS'!D119)*100)</f>
        <v/>
      </c>
      <c r="L119" s="42" t="str">
        <f>IF(ISERROR(('ODRs, OSS, ISS'!F119/'ODRs, OSS, ISS'!D119)*100),"",('ODRs, OSS, ISS'!F119/'ODRs, OSS, ISS'!D119)*100)</f>
        <v/>
      </c>
      <c r="M119" s="43" t="str">
        <f>IF(ISERROR(('ODRs, OSS, ISS'!G119/'ODRs, OSS, ISS'!D119)*100),"",('ODRs, OSS, ISS'!G119/'ODRs, OSS, ISS'!D119)*100)</f>
        <v/>
      </c>
    </row>
    <row r="120" spans="8:13" x14ac:dyDescent="0.2">
      <c r="H120" s="41" t="str">
        <f>IF(ISERROR('ODRs, OSS, ISS'!E120/'ODRs, OSS, ISS'!C120),"",'ODRs, OSS, ISS'!E120/'ODRs, OSS, ISS'!C120)</f>
        <v/>
      </c>
      <c r="I120" s="42" t="str">
        <f>IF(ISERROR('ODRs, OSS, ISS'!F120/'ODRs, OSS, ISS'!C120),"",'ODRs, OSS, ISS'!F120/'ODRs, OSS, ISS'!C120)</f>
        <v/>
      </c>
      <c r="J120" s="42" t="str">
        <f>IF(ISERROR('ODRs, OSS, ISS'!G120/'ODRs, OSS, ISS'!C120),"",'ODRs, OSS, ISS'!G120/'ODRs, OSS, ISS'!C120)</f>
        <v/>
      </c>
      <c r="K120" s="42" t="str">
        <f>IF(ISERROR(('ODRs, OSS, ISS'!E120/'ODRs, OSS, ISS'!D120)*100),"",('ODRs, OSS, ISS'!E120/'ODRs, OSS, ISS'!D120)*100)</f>
        <v/>
      </c>
      <c r="L120" s="42" t="str">
        <f>IF(ISERROR(('ODRs, OSS, ISS'!F120/'ODRs, OSS, ISS'!D120)*100),"",('ODRs, OSS, ISS'!F120/'ODRs, OSS, ISS'!D120)*100)</f>
        <v/>
      </c>
      <c r="M120" s="43" t="str">
        <f>IF(ISERROR(('ODRs, OSS, ISS'!G120/'ODRs, OSS, ISS'!D120)*100),"",('ODRs, OSS, ISS'!G120/'ODRs, OSS, ISS'!D120)*100)</f>
        <v/>
      </c>
    </row>
    <row r="121" spans="8:13" x14ac:dyDescent="0.2">
      <c r="H121" s="41" t="str">
        <f>IF(ISERROR('ODRs, OSS, ISS'!E121/'ODRs, OSS, ISS'!C121),"",'ODRs, OSS, ISS'!E121/'ODRs, OSS, ISS'!C121)</f>
        <v/>
      </c>
      <c r="I121" s="42" t="str">
        <f>IF(ISERROR('ODRs, OSS, ISS'!F121/'ODRs, OSS, ISS'!C121),"",'ODRs, OSS, ISS'!F121/'ODRs, OSS, ISS'!C121)</f>
        <v/>
      </c>
      <c r="J121" s="42" t="str">
        <f>IF(ISERROR('ODRs, OSS, ISS'!G121/'ODRs, OSS, ISS'!C121),"",'ODRs, OSS, ISS'!G121/'ODRs, OSS, ISS'!C121)</f>
        <v/>
      </c>
      <c r="K121" s="42" t="str">
        <f>IF(ISERROR(('ODRs, OSS, ISS'!E121/'ODRs, OSS, ISS'!D121)*100),"",('ODRs, OSS, ISS'!E121/'ODRs, OSS, ISS'!D121)*100)</f>
        <v/>
      </c>
      <c r="L121" s="42" t="str">
        <f>IF(ISERROR(('ODRs, OSS, ISS'!F121/'ODRs, OSS, ISS'!D121)*100),"",('ODRs, OSS, ISS'!F121/'ODRs, OSS, ISS'!D121)*100)</f>
        <v/>
      </c>
      <c r="M121" s="43" t="str">
        <f>IF(ISERROR(('ODRs, OSS, ISS'!G121/'ODRs, OSS, ISS'!D121)*100),"",('ODRs, OSS, ISS'!G121/'ODRs, OSS, ISS'!D121)*100)</f>
        <v/>
      </c>
    </row>
    <row r="122" spans="8:13" x14ac:dyDescent="0.2">
      <c r="H122" s="41" t="str">
        <f>IF(ISERROR('ODRs, OSS, ISS'!E122/'ODRs, OSS, ISS'!C122),"",'ODRs, OSS, ISS'!E122/'ODRs, OSS, ISS'!C122)</f>
        <v/>
      </c>
      <c r="I122" s="42" t="str">
        <f>IF(ISERROR('ODRs, OSS, ISS'!F122/'ODRs, OSS, ISS'!C122),"",'ODRs, OSS, ISS'!F122/'ODRs, OSS, ISS'!C122)</f>
        <v/>
      </c>
      <c r="J122" s="42" t="str">
        <f>IF(ISERROR('ODRs, OSS, ISS'!G122/'ODRs, OSS, ISS'!C122),"",'ODRs, OSS, ISS'!G122/'ODRs, OSS, ISS'!C122)</f>
        <v/>
      </c>
      <c r="K122" s="42" t="str">
        <f>IF(ISERROR(('ODRs, OSS, ISS'!E122/'ODRs, OSS, ISS'!D122)*100),"",('ODRs, OSS, ISS'!E122/'ODRs, OSS, ISS'!D122)*100)</f>
        <v/>
      </c>
      <c r="L122" s="42" t="str">
        <f>IF(ISERROR(('ODRs, OSS, ISS'!F122/'ODRs, OSS, ISS'!D122)*100),"",('ODRs, OSS, ISS'!F122/'ODRs, OSS, ISS'!D122)*100)</f>
        <v/>
      </c>
      <c r="M122" s="43" t="str">
        <f>IF(ISERROR(('ODRs, OSS, ISS'!G122/'ODRs, OSS, ISS'!D122)*100),"",('ODRs, OSS, ISS'!G122/'ODRs, OSS, ISS'!D122)*100)</f>
        <v/>
      </c>
    </row>
    <row r="123" spans="8:13" x14ac:dyDescent="0.2">
      <c r="H123" s="41" t="str">
        <f>IF(ISERROR('ODRs, OSS, ISS'!E123/'ODRs, OSS, ISS'!C123),"",'ODRs, OSS, ISS'!E123/'ODRs, OSS, ISS'!C123)</f>
        <v/>
      </c>
      <c r="I123" s="42" t="str">
        <f>IF(ISERROR('ODRs, OSS, ISS'!F123/'ODRs, OSS, ISS'!C123),"",'ODRs, OSS, ISS'!F123/'ODRs, OSS, ISS'!C123)</f>
        <v/>
      </c>
      <c r="J123" s="42" t="str">
        <f>IF(ISERROR('ODRs, OSS, ISS'!G123/'ODRs, OSS, ISS'!C123),"",'ODRs, OSS, ISS'!G123/'ODRs, OSS, ISS'!C123)</f>
        <v/>
      </c>
      <c r="K123" s="42" t="str">
        <f>IF(ISERROR(('ODRs, OSS, ISS'!E123/'ODRs, OSS, ISS'!D123)*100),"",('ODRs, OSS, ISS'!E123/'ODRs, OSS, ISS'!D123)*100)</f>
        <v/>
      </c>
      <c r="L123" s="42" t="str">
        <f>IF(ISERROR(('ODRs, OSS, ISS'!F123/'ODRs, OSS, ISS'!D123)*100),"",('ODRs, OSS, ISS'!F123/'ODRs, OSS, ISS'!D123)*100)</f>
        <v/>
      </c>
      <c r="M123" s="43" t="str">
        <f>IF(ISERROR(('ODRs, OSS, ISS'!G123/'ODRs, OSS, ISS'!D123)*100),"",('ODRs, OSS, ISS'!G123/'ODRs, OSS, ISS'!D123)*100)</f>
        <v/>
      </c>
    </row>
    <row r="124" spans="8:13" x14ac:dyDescent="0.2">
      <c r="H124" s="41" t="str">
        <f>IF(ISERROR('ODRs, OSS, ISS'!E124/'ODRs, OSS, ISS'!C124),"",'ODRs, OSS, ISS'!E124/'ODRs, OSS, ISS'!C124)</f>
        <v/>
      </c>
      <c r="I124" s="42" t="str">
        <f>IF(ISERROR('ODRs, OSS, ISS'!F124/'ODRs, OSS, ISS'!C124),"",'ODRs, OSS, ISS'!F124/'ODRs, OSS, ISS'!C124)</f>
        <v/>
      </c>
      <c r="J124" s="42" t="str">
        <f>IF(ISERROR('ODRs, OSS, ISS'!G124/'ODRs, OSS, ISS'!C124),"",'ODRs, OSS, ISS'!G124/'ODRs, OSS, ISS'!C124)</f>
        <v/>
      </c>
      <c r="K124" s="42" t="str">
        <f>IF(ISERROR(('ODRs, OSS, ISS'!E124/'ODRs, OSS, ISS'!D124)*100),"",('ODRs, OSS, ISS'!E124/'ODRs, OSS, ISS'!D124)*100)</f>
        <v/>
      </c>
      <c r="L124" s="42" t="str">
        <f>IF(ISERROR(('ODRs, OSS, ISS'!F124/'ODRs, OSS, ISS'!D124)*100),"",('ODRs, OSS, ISS'!F124/'ODRs, OSS, ISS'!D124)*100)</f>
        <v/>
      </c>
      <c r="M124" s="43" t="str">
        <f>IF(ISERROR(('ODRs, OSS, ISS'!G124/'ODRs, OSS, ISS'!D124)*100),"",('ODRs, OSS, ISS'!G124/'ODRs, OSS, ISS'!D124)*100)</f>
        <v/>
      </c>
    </row>
    <row r="125" spans="8:13" x14ac:dyDescent="0.2">
      <c r="H125" s="41" t="str">
        <f>IF(ISERROR('ODRs, OSS, ISS'!E125/'ODRs, OSS, ISS'!C125),"",'ODRs, OSS, ISS'!E125/'ODRs, OSS, ISS'!C125)</f>
        <v/>
      </c>
      <c r="I125" s="42" t="str">
        <f>IF(ISERROR('ODRs, OSS, ISS'!F125/'ODRs, OSS, ISS'!C125),"",'ODRs, OSS, ISS'!F125/'ODRs, OSS, ISS'!C125)</f>
        <v/>
      </c>
      <c r="J125" s="42" t="str">
        <f>IF(ISERROR('ODRs, OSS, ISS'!G125/'ODRs, OSS, ISS'!C125),"",'ODRs, OSS, ISS'!G125/'ODRs, OSS, ISS'!C125)</f>
        <v/>
      </c>
      <c r="K125" s="42" t="str">
        <f>IF(ISERROR(('ODRs, OSS, ISS'!E125/'ODRs, OSS, ISS'!D125)*100),"",('ODRs, OSS, ISS'!E125/'ODRs, OSS, ISS'!D125)*100)</f>
        <v/>
      </c>
      <c r="L125" s="42" t="str">
        <f>IF(ISERROR(('ODRs, OSS, ISS'!F125/'ODRs, OSS, ISS'!D125)*100),"",('ODRs, OSS, ISS'!F125/'ODRs, OSS, ISS'!D125)*100)</f>
        <v/>
      </c>
      <c r="M125" s="43" t="str">
        <f>IF(ISERROR(('ODRs, OSS, ISS'!G125/'ODRs, OSS, ISS'!D125)*100),"",('ODRs, OSS, ISS'!G125/'ODRs, OSS, ISS'!D125)*100)</f>
        <v/>
      </c>
    </row>
    <row r="126" spans="8:13" x14ac:dyDescent="0.2">
      <c r="H126" s="41" t="str">
        <f>IF(ISERROR('ODRs, OSS, ISS'!E126/'ODRs, OSS, ISS'!C126),"",'ODRs, OSS, ISS'!E126/'ODRs, OSS, ISS'!C126)</f>
        <v/>
      </c>
      <c r="I126" s="42" t="str">
        <f>IF(ISERROR('ODRs, OSS, ISS'!F126/'ODRs, OSS, ISS'!C126),"",'ODRs, OSS, ISS'!F126/'ODRs, OSS, ISS'!C126)</f>
        <v/>
      </c>
      <c r="J126" s="42" t="str">
        <f>IF(ISERROR('ODRs, OSS, ISS'!G126/'ODRs, OSS, ISS'!C126),"",'ODRs, OSS, ISS'!G126/'ODRs, OSS, ISS'!C126)</f>
        <v/>
      </c>
      <c r="K126" s="42" t="str">
        <f>IF(ISERROR(('ODRs, OSS, ISS'!E126/'ODRs, OSS, ISS'!D126)*100),"",('ODRs, OSS, ISS'!E126/'ODRs, OSS, ISS'!D126)*100)</f>
        <v/>
      </c>
      <c r="L126" s="42" t="str">
        <f>IF(ISERROR(('ODRs, OSS, ISS'!F126/'ODRs, OSS, ISS'!D126)*100),"",('ODRs, OSS, ISS'!F126/'ODRs, OSS, ISS'!D126)*100)</f>
        <v/>
      </c>
      <c r="M126" s="43" t="str">
        <f>IF(ISERROR(('ODRs, OSS, ISS'!G126/'ODRs, OSS, ISS'!D126)*100),"",('ODRs, OSS, ISS'!G126/'ODRs, OSS, ISS'!D126)*100)</f>
        <v/>
      </c>
    </row>
    <row r="127" spans="8:13" x14ac:dyDescent="0.2">
      <c r="H127" s="41" t="str">
        <f>IF(ISERROR('ODRs, OSS, ISS'!E127/'ODRs, OSS, ISS'!C127),"",'ODRs, OSS, ISS'!E127/'ODRs, OSS, ISS'!C127)</f>
        <v/>
      </c>
      <c r="I127" s="42" t="str">
        <f>IF(ISERROR('ODRs, OSS, ISS'!F127/'ODRs, OSS, ISS'!C127),"",'ODRs, OSS, ISS'!F127/'ODRs, OSS, ISS'!C127)</f>
        <v/>
      </c>
      <c r="J127" s="42" t="str">
        <f>IF(ISERROR('ODRs, OSS, ISS'!G127/'ODRs, OSS, ISS'!C127),"",'ODRs, OSS, ISS'!G127/'ODRs, OSS, ISS'!C127)</f>
        <v/>
      </c>
      <c r="K127" s="42" t="str">
        <f>IF(ISERROR(('ODRs, OSS, ISS'!E127/'ODRs, OSS, ISS'!D127)*100),"",('ODRs, OSS, ISS'!E127/'ODRs, OSS, ISS'!D127)*100)</f>
        <v/>
      </c>
      <c r="L127" s="42" t="str">
        <f>IF(ISERROR(('ODRs, OSS, ISS'!F127/'ODRs, OSS, ISS'!D127)*100),"",('ODRs, OSS, ISS'!F127/'ODRs, OSS, ISS'!D127)*100)</f>
        <v/>
      </c>
      <c r="M127" s="43" t="str">
        <f>IF(ISERROR(('ODRs, OSS, ISS'!G127/'ODRs, OSS, ISS'!D127)*100),"",('ODRs, OSS, ISS'!G127/'ODRs, OSS, ISS'!D127)*100)</f>
        <v/>
      </c>
    </row>
    <row r="128" spans="8:13" x14ac:dyDescent="0.2">
      <c r="H128" s="41" t="str">
        <f>IF(ISERROR('ODRs, OSS, ISS'!E128/'ODRs, OSS, ISS'!C128),"",'ODRs, OSS, ISS'!E128/'ODRs, OSS, ISS'!C128)</f>
        <v/>
      </c>
      <c r="I128" s="42" t="str">
        <f>IF(ISERROR('ODRs, OSS, ISS'!F128/'ODRs, OSS, ISS'!C128),"",'ODRs, OSS, ISS'!F128/'ODRs, OSS, ISS'!C128)</f>
        <v/>
      </c>
      <c r="J128" s="42" t="str">
        <f>IF(ISERROR('ODRs, OSS, ISS'!G128/'ODRs, OSS, ISS'!C128),"",'ODRs, OSS, ISS'!G128/'ODRs, OSS, ISS'!C128)</f>
        <v/>
      </c>
      <c r="K128" s="42" t="str">
        <f>IF(ISERROR(('ODRs, OSS, ISS'!E128/'ODRs, OSS, ISS'!D128)*100),"",('ODRs, OSS, ISS'!E128/'ODRs, OSS, ISS'!D128)*100)</f>
        <v/>
      </c>
      <c r="L128" s="42" t="str">
        <f>IF(ISERROR(('ODRs, OSS, ISS'!F128/'ODRs, OSS, ISS'!D128)*100),"",('ODRs, OSS, ISS'!F128/'ODRs, OSS, ISS'!D128)*100)</f>
        <v/>
      </c>
      <c r="M128" s="43" t="str">
        <f>IF(ISERROR(('ODRs, OSS, ISS'!G128/'ODRs, OSS, ISS'!D128)*100),"",('ODRs, OSS, ISS'!G128/'ODRs, OSS, ISS'!D128)*100)</f>
        <v/>
      </c>
    </row>
    <row r="129" spans="8:13" x14ac:dyDescent="0.2">
      <c r="H129" s="41" t="str">
        <f>IF(ISERROR('ODRs, OSS, ISS'!E129/'ODRs, OSS, ISS'!C129),"",'ODRs, OSS, ISS'!E129/'ODRs, OSS, ISS'!C129)</f>
        <v/>
      </c>
      <c r="I129" s="42" t="str">
        <f>IF(ISERROR('ODRs, OSS, ISS'!F129/'ODRs, OSS, ISS'!C129),"",'ODRs, OSS, ISS'!F129/'ODRs, OSS, ISS'!C129)</f>
        <v/>
      </c>
      <c r="J129" s="42" t="str">
        <f>IF(ISERROR('ODRs, OSS, ISS'!G129/'ODRs, OSS, ISS'!C129),"",'ODRs, OSS, ISS'!G129/'ODRs, OSS, ISS'!C129)</f>
        <v/>
      </c>
      <c r="K129" s="42" t="str">
        <f>IF(ISERROR(('ODRs, OSS, ISS'!E129/'ODRs, OSS, ISS'!D129)*100),"",('ODRs, OSS, ISS'!E129/'ODRs, OSS, ISS'!D129)*100)</f>
        <v/>
      </c>
      <c r="L129" s="42" t="str">
        <f>IF(ISERROR(('ODRs, OSS, ISS'!F129/'ODRs, OSS, ISS'!D129)*100),"",('ODRs, OSS, ISS'!F129/'ODRs, OSS, ISS'!D129)*100)</f>
        <v/>
      </c>
      <c r="M129" s="43" t="str">
        <f>IF(ISERROR(('ODRs, OSS, ISS'!G129/'ODRs, OSS, ISS'!D129)*100),"",('ODRs, OSS, ISS'!G129/'ODRs, OSS, ISS'!D129)*100)</f>
        <v/>
      </c>
    </row>
    <row r="130" spans="8:13" x14ac:dyDescent="0.2">
      <c r="H130" s="41" t="str">
        <f>IF(ISERROR('ODRs, OSS, ISS'!E130/'ODRs, OSS, ISS'!C130),"",'ODRs, OSS, ISS'!E130/'ODRs, OSS, ISS'!C130)</f>
        <v/>
      </c>
      <c r="I130" s="42" t="str">
        <f>IF(ISERROR('ODRs, OSS, ISS'!F130/'ODRs, OSS, ISS'!C130),"",'ODRs, OSS, ISS'!F130/'ODRs, OSS, ISS'!C130)</f>
        <v/>
      </c>
      <c r="J130" s="42" t="str">
        <f>IF(ISERROR('ODRs, OSS, ISS'!G130/'ODRs, OSS, ISS'!C130),"",'ODRs, OSS, ISS'!G130/'ODRs, OSS, ISS'!C130)</f>
        <v/>
      </c>
      <c r="K130" s="42" t="str">
        <f>IF(ISERROR(('ODRs, OSS, ISS'!E130/'ODRs, OSS, ISS'!D130)*100),"",('ODRs, OSS, ISS'!E130/'ODRs, OSS, ISS'!D130)*100)</f>
        <v/>
      </c>
      <c r="L130" s="42" t="str">
        <f>IF(ISERROR(('ODRs, OSS, ISS'!F130/'ODRs, OSS, ISS'!D130)*100),"",('ODRs, OSS, ISS'!F130/'ODRs, OSS, ISS'!D130)*100)</f>
        <v/>
      </c>
      <c r="M130" s="43" t="str">
        <f>IF(ISERROR(('ODRs, OSS, ISS'!G130/'ODRs, OSS, ISS'!D130)*100),"",('ODRs, OSS, ISS'!G130/'ODRs, OSS, ISS'!D130)*100)</f>
        <v/>
      </c>
    </row>
    <row r="131" spans="8:13" x14ac:dyDescent="0.2">
      <c r="H131" s="41" t="str">
        <f>IF(ISERROR('ODRs, OSS, ISS'!E131/'ODRs, OSS, ISS'!C131),"",'ODRs, OSS, ISS'!E131/'ODRs, OSS, ISS'!C131)</f>
        <v/>
      </c>
      <c r="I131" s="42" t="str">
        <f>IF(ISERROR('ODRs, OSS, ISS'!F131/'ODRs, OSS, ISS'!C131),"",'ODRs, OSS, ISS'!F131/'ODRs, OSS, ISS'!C131)</f>
        <v/>
      </c>
      <c r="J131" s="42" t="str">
        <f>IF(ISERROR('ODRs, OSS, ISS'!G131/'ODRs, OSS, ISS'!C131),"",'ODRs, OSS, ISS'!G131/'ODRs, OSS, ISS'!C131)</f>
        <v/>
      </c>
      <c r="K131" s="42" t="str">
        <f>IF(ISERROR(('ODRs, OSS, ISS'!E131/'ODRs, OSS, ISS'!D131)*100),"",('ODRs, OSS, ISS'!E131/'ODRs, OSS, ISS'!D131)*100)</f>
        <v/>
      </c>
      <c r="L131" s="42" t="str">
        <f>IF(ISERROR(('ODRs, OSS, ISS'!F131/'ODRs, OSS, ISS'!D131)*100),"",('ODRs, OSS, ISS'!F131/'ODRs, OSS, ISS'!D131)*100)</f>
        <v/>
      </c>
      <c r="M131" s="43" t="str">
        <f>IF(ISERROR(('ODRs, OSS, ISS'!G131/'ODRs, OSS, ISS'!D131)*100),"",('ODRs, OSS, ISS'!G131/'ODRs, OSS, ISS'!D131)*100)</f>
        <v/>
      </c>
    </row>
    <row r="132" spans="8:13" x14ac:dyDescent="0.2">
      <c r="H132" s="41" t="str">
        <f>IF(ISERROR('ODRs, OSS, ISS'!E132/'ODRs, OSS, ISS'!C132),"",'ODRs, OSS, ISS'!E132/'ODRs, OSS, ISS'!C132)</f>
        <v/>
      </c>
      <c r="I132" s="42" t="str">
        <f>IF(ISERROR('ODRs, OSS, ISS'!F132/'ODRs, OSS, ISS'!C132),"",'ODRs, OSS, ISS'!F132/'ODRs, OSS, ISS'!C132)</f>
        <v/>
      </c>
      <c r="J132" s="42" t="str">
        <f>IF(ISERROR('ODRs, OSS, ISS'!G132/'ODRs, OSS, ISS'!C132),"",'ODRs, OSS, ISS'!G132/'ODRs, OSS, ISS'!C132)</f>
        <v/>
      </c>
      <c r="K132" s="42" t="str">
        <f>IF(ISERROR(('ODRs, OSS, ISS'!E132/'ODRs, OSS, ISS'!D132)*100),"",('ODRs, OSS, ISS'!E132/'ODRs, OSS, ISS'!D132)*100)</f>
        <v/>
      </c>
      <c r="L132" s="42" t="str">
        <f>IF(ISERROR(('ODRs, OSS, ISS'!F132/'ODRs, OSS, ISS'!D132)*100),"",('ODRs, OSS, ISS'!F132/'ODRs, OSS, ISS'!D132)*100)</f>
        <v/>
      </c>
      <c r="M132" s="43" t="str">
        <f>IF(ISERROR(('ODRs, OSS, ISS'!G132/'ODRs, OSS, ISS'!D132)*100),"",('ODRs, OSS, ISS'!G132/'ODRs, OSS, ISS'!D132)*100)</f>
        <v/>
      </c>
    </row>
    <row r="133" spans="8:13" x14ac:dyDescent="0.2">
      <c r="H133" s="41" t="str">
        <f>IF(ISERROR('ODRs, OSS, ISS'!E133/'ODRs, OSS, ISS'!C133),"",'ODRs, OSS, ISS'!E133/'ODRs, OSS, ISS'!C133)</f>
        <v/>
      </c>
      <c r="I133" s="42" t="str">
        <f>IF(ISERROR('ODRs, OSS, ISS'!F133/'ODRs, OSS, ISS'!C133),"",'ODRs, OSS, ISS'!F133/'ODRs, OSS, ISS'!C133)</f>
        <v/>
      </c>
      <c r="J133" s="42" t="str">
        <f>IF(ISERROR('ODRs, OSS, ISS'!G133/'ODRs, OSS, ISS'!C133),"",'ODRs, OSS, ISS'!G133/'ODRs, OSS, ISS'!C133)</f>
        <v/>
      </c>
      <c r="K133" s="42" t="str">
        <f>IF(ISERROR(('ODRs, OSS, ISS'!E133/'ODRs, OSS, ISS'!D133)*100),"",('ODRs, OSS, ISS'!E133/'ODRs, OSS, ISS'!D133)*100)</f>
        <v/>
      </c>
      <c r="L133" s="42" t="str">
        <f>IF(ISERROR(('ODRs, OSS, ISS'!F133/'ODRs, OSS, ISS'!D133)*100),"",('ODRs, OSS, ISS'!F133/'ODRs, OSS, ISS'!D133)*100)</f>
        <v/>
      </c>
      <c r="M133" s="43" t="str">
        <f>IF(ISERROR(('ODRs, OSS, ISS'!G133/'ODRs, OSS, ISS'!D133)*100),"",('ODRs, OSS, ISS'!G133/'ODRs, OSS, ISS'!D133)*100)</f>
        <v/>
      </c>
    </row>
    <row r="134" spans="8:13" x14ac:dyDescent="0.2">
      <c r="H134" s="41" t="str">
        <f>IF(ISERROR('ODRs, OSS, ISS'!E134/'ODRs, OSS, ISS'!C134),"",'ODRs, OSS, ISS'!E134/'ODRs, OSS, ISS'!C134)</f>
        <v/>
      </c>
      <c r="I134" s="42" t="str">
        <f>IF(ISERROR('ODRs, OSS, ISS'!F134/'ODRs, OSS, ISS'!C134),"",'ODRs, OSS, ISS'!F134/'ODRs, OSS, ISS'!C134)</f>
        <v/>
      </c>
      <c r="J134" s="42" t="str">
        <f>IF(ISERROR('ODRs, OSS, ISS'!G134/'ODRs, OSS, ISS'!C134),"",'ODRs, OSS, ISS'!G134/'ODRs, OSS, ISS'!C134)</f>
        <v/>
      </c>
      <c r="K134" s="42" t="str">
        <f>IF(ISERROR(('ODRs, OSS, ISS'!E134/'ODRs, OSS, ISS'!D134)*100),"",('ODRs, OSS, ISS'!E134/'ODRs, OSS, ISS'!D134)*100)</f>
        <v/>
      </c>
      <c r="L134" s="42" t="str">
        <f>IF(ISERROR(('ODRs, OSS, ISS'!F134/'ODRs, OSS, ISS'!D134)*100),"",('ODRs, OSS, ISS'!F134/'ODRs, OSS, ISS'!D134)*100)</f>
        <v/>
      </c>
      <c r="M134" s="43" t="str">
        <f>IF(ISERROR(('ODRs, OSS, ISS'!G134/'ODRs, OSS, ISS'!D134)*100),"",('ODRs, OSS, ISS'!G134/'ODRs, OSS, ISS'!D134)*100)</f>
        <v/>
      </c>
    </row>
    <row r="135" spans="8:13" x14ac:dyDescent="0.2">
      <c r="H135" s="41" t="str">
        <f>IF(ISERROR('ODRs, OSS, ISS'!E135/'ODRs, OSS, ISS'!C135),"",'ODRs, OSS, ISS'!E135/'ODRs, OSS, ISS'!C135)</f>
        <v/>
      </c>
      <c r="I135" s="42" t="str">
        <f>IF(ISERROR('ODRs, OSS, ISS'!F135/'ODRs, OSS, ISS'!C135),"",'ODRs, OSS, ISS'!F135/'ODRs, OSS, ISS'!C135)</f>
        <v/>
      </c>
      <c r="J135" s="42" t="str">
        <f>IF(ISERROR('ODRs, OSS, ISS'!G135/'ODRs, OSS, ISS'!C135),"",'ODRs, OSS, ISS'!G135/'ODRs, OSS, ISS'!C135)</f>
        <v/>
      </c>
      <c r="K135" s="42" t="str">
        <f>IF(ISERROR(('ODRs, OSS, ISS'!E135/'ODRs, OSS, ISS'!D135)*100),"",('ODRs, OSS, ISS'!E135/'ODRs, OSS, ISS'!D135)*100)</f>
        <v/>
      </c>
      <c r="L135" s="42" t="str">
        <f>IF(ISERROR(('ODRs, OSS, ISS'!F135/'ODRs, OSS, ISS'!D135)*100),"",('ODRs, OSS, ISS'!F135/'ODRs, OSS, ISS'!D135)*100)</f>
        <v/>
      </c>
      <c r="M135" s="43" t="str">
        <f>IF(ISERROR(('ODRs, OSS, ISS'!G135/'ODRs, OSS, ISS'!D135)*100),"",('ODRs, OSS, ISS'!G135/'ODRs, OSS, ISS'!D135)*100)</f>
        <v/>
      </c>
    </row>
    <row r="136" spans="8:13" x14ac:dyDescent="0.2">
      <c r="H136" s="41" t="str">
        <f>IF(ISERROR('ODRs, OSS, ISS'!E136/'ODRs, OSS, ISS'!C136),"",'ODRs, OSS, ISS'!E136/'ODRs, OSS, ISS'!C136)</f>
        <v/>
      </c>
      <c r="I136" s="42" t="str">
        <f>IF(ISERROR('ODRs, OSS, ISS'!F136/'ODRs, OSS, ISS'!C136),"",'ODRs, OSS, ISS'!F136/'ODRs, OSS, ISS'!C136)</f>
        <v/>
      </c>
      <c r="J136" s="42" t="str">
        <f>IF(ISERROR('ODRs, OSS, ISS'!G136/'ODRs, OSS, ISS'!C136),"",'ODRs, OSS, ISS'!G136/'ODRs, OSS, ISS'!C136)</f>
        <v/>
      </c>
      <c r="K136" s="42" t="str">
        <f>IF(ISERROR(('ODRs, OSS, ISS'!E136/'ODRs, OSS, ISS'!D136)*100),"",('ODRs, OSS, ISS'!E136/'ODRs, OSS, ISS'!D136)*100)</f>
        <v/>
      </c>
      <c r="L136" s="42" t="str">
        <f>IF(ISERROR(('ODRs, OSS, ISS'!F136/'ODRs, OSS, ISS'!D136)*100),"",('ODRs, OSS, ISS'!F136/'ODRs, OSS, ISS'!D136)*100)</f>
        <v/>
      </c>
      <c r="M136" s="43" t="str">
        <f>IF(ISERROR(('ODRs, OSS, ISS'!G136/'ODRs, OSS, ISS'!D136)*100),"",('ODRs, OSS, ISS'!G136/'ODRs, OSS, ISS'!D136)*100)</f>
        <v/>
      </c>
    </row>
    <row r="137" spans="8:13" x14ac:dyDescent="0.2">
      <c r="H137" s="41" t="str">
        <f>IF(ISERROR('ODRs, OSS, ISS'!E137/'ODRs, OSS, ISS'!C137),"",'ODRs, OSS, ISS'!E137/'ODRs, OSS, ISS'!C137)</f>
        <v/>
      </c>
      <c r="I137" s="42" t="str">
        <f>IF(ISERROR('ODRs, OSS, ISS'!F137/'ODRs, OSS, ISS'!C137),"",'ODRs, OSS, ISS'!F137/'ODRs, OSS, ISS'!C137)</f>
        <v/>
      </c>
      <c r="J137" s="42" t="str">
        <f>IF(ISERROR('ODRs, OSS, ISS'!G137/'ODRs, OSS, ISS'!C137),"",'ODRs, OSS, ISS'!G137/'ODRs, OSS, ISS'!C137)</f>
        <v/>
      </c>
      <c r="K137" s="42" t="str">
        <f>IF(ISERROR(('ODRs, OSS, ISS'!E137/'ODRs, OSS, ISS'!D137)*100),"",('ODRs, OSS, ISS'!E137/'ODRs, OSS, ISS'!D137)*100)</f>
        <v/>
      </c>
      <c r="L137" s="42" t="str">
        <f>IF(ISERROR(('ODRs, OSS, ISS'!F137/'ODRs, OSS, ISS'!D137)*100),"",('ODRs, OSS, ISS'!F137/'ODRs, OSS, ISS'!D137)*100)</f>
        <v/>
      </c>
      <c r="M137" s="43" t="str">
        <f>IF(ISERROR(('ODRs, OSS, ISS'!G137/'ODRs, OSS, ISS'!D137)*100),"",('ODRs, OSS, ISS'!G137/'ODRs, OSS, ISS'!D137)*100)</f>
        <v/>
      </c>
    </row>
    <row r="138" spans="8:13" x14ac:dyDescent="0.2">
      <c r="H138" s="41" t="str">
        <f>IF(ISERROR('ODRs, OSS, ISS'!E138/'ODRs, OSS, ISS'!C138),"",'ODRs, OSS, ISS'!E138/'ODRs, OSS, ISS'!C138)</f>
        <v/>
      </c>
      <c r="I138" s="42" t="str">
        <f>IF(ISERROR('ODRs, OSS, ISS'!F138/'ODRs, OSS, ISS'!C138),"",'ODRs, OSS, ISS'!F138/'ODRs, OSS, ISS'!C138)</f>
        <v/>
      </c>
      <c r="J138" s="42" t="str">
        <f>IF(ISERROR('ODRs, OSS, ISS'!G138/'ODRs, OSS, ISS'!C138),"",'ODRs, OSS, ISS'!G138/'ODRs, OSS, ISS'!C138)</f>
        <v/>
      </c>
      <c r="K138" s="42" t="str">
        <f>IF(ISERROR(('ODRs, OSS, ISS'!E138/'ODRs, OSS, ISS'!D138)*100),"",('ODRs, OSS, ISS'!E138/'ODRs, OSS, ISS'!D138)*100)</f>
        <v/>
      </c>
      <c r="L138" s="42" t="str">
        <f>IF(ISERROR(('ODRs, OSS, ISS'!F138/'ODRs, OSS, ISS'!D138)*100),"",('ODRs, OSS, ISS'!F138/'ODRs, OSS, ISS'!D138)*100)</f>
        <v/>
      </c>
      <c r="M138" s="43" t="str">
        <f>IF(ISERROR(('ODRs, OSS, ISS'!G138/'ODRs, OSS, ISS'!D138)*100),"",('ODRs, OSS, ISS'!G138/'ODRs, OSS, ISS'!D138)*100)</f>
        <v/>
      </c>
    </row>
    <row r="139" spans="8:13" x14ac:dyDescent="0.2">
      <c r="H139" s="41" t="str">
        <f>IF(ISERROR('ODRs, OSS, ISS'!E139/'ODRs, OSS, ISS'!C139),"",'ODRs, OSS, ISS'!E139/'ODRs, OSS, ISS'!C139)</f>
        <v/>
      </c>
      <c r="I139" s="42" t="str">
        <f>IF(ISERROR('ODRs, OSS, ISS'!F139/'ODRs, OSS, ISS'!C139),"",'ODRs, OSS, ISS'!F139/'ODRs, OSS, ISS'!C139)</f>
        <v/>
      </c>
      <c r="J139" s="42" t="str">
        <f>IF(ISERROR('ODRs, OSS, ISS'!G139/'ODRs, OSS, ISS'!C139),"",'ODRs, OSS, ISS'!G139/'ODRs, OSS, ISS'!C139)</f>
        <v/>
      </c>
      <c r="K139" s="42" t="str">
        <f>IF(ISERROR(('ODRs, OSS, ISS'!E139/'ODRs, OSS, ISS'!D139)*100),"",('ODRs, OSS, ISS'!E139/'ODRs, OSS, ISS'!D139)*100)</f>
        <v/>
      </c>
      <c r="L139" s="42" t="str">
        <f>IF(ISERROR(('ODRs, OSS, ISS'!F139/'ODRs, OSS, ISS'!D139)*100),"",('ODRs, OSS, ISS'!F139/'ODRs, OSS, ISS'!D139)*100)</f>
        <v/>
      </c>
      <c r="M139" s="43" t="str">
        <f>IF(ISERROR(('ODRs, OSS, ISS'!G139/'ODRs, OSS, ISS'!D139)*100),"",('ODRs, OSS, ISS'!G139/'ODRs, OSS, ISS'!D139)*100)</f>
        <v/>
      </c>
    </row>
    <row r="140" spans="8:13" x14ac:dyDescent="0.2">
      <c r="H140" s="41" t="str">
        <f>IF(ISERROR('ODRs, OSS, ISS'!E140/'ODRs, OSS, ISS'!C140),"",'ODRs, OSS, ISS'!E140/'ODRs, OSS, ISS'!C140)</f>
        <v/>
      </c>
      <c r="I140" s="42" t="str">
        <f>IF(ISERROR('ODRs, OSS, ISS'!F140/'ODRs, OSS, ISS'!C140),"",'ODRs, OSS, ISS'!F140/'ODRs, OSS, ISS'!C140)</f>
        <v/>
      </c>
      <c r="J140" s="42" t="str">
        <f>IF(ISERROR('ODRs, OSS, ISS'!G140/'ODRs, OSS, ISS'!C140),"",'ODRs, OSS, ISS'!G140/'ODRs, OSS, ISS'!C140)</f>
        <v/>
      </c>
      <c r="K140" s="42" t="str">
        <f>IF(ISERROR(('ODRs, OSS, ISS'!E140/'ODRs, OSS, ISS'!D140)*100),"",('ODRs, OSS, ISS'!E140/'ODRs, OSS, ISS'!D140)*100)</f>
        <v/>
      </c>
      <c r="L140" s="42" t="str">
        <f>IF(ISERROR(('ODRs, OSS, ISS'!F140/'ODRs, OSS, ISS'!D140)*100),"",('ODRs, OSS, ISS'!F140/'ODRs, OSS, ISS'!D140)*100)</f>
        <v/>
      </c>
      <c r="M140" s="43" t="str">
        <f>IF(ISERROR(('ODRs, OSS, ISS'!G140/'ODRs, OSS, ISS'!D140)*100),"",('ODRs, OSS, ISS'!G140/'ODRs, OSS, ISS'!D140)*100)</f>
        <v/>
      </c>
    </row>
    <row r="141" spans="8:13" x14ac:dyDescent="0.2">
      <c r="H141" s="41" t="str">
        <f>IF(ISERROR('ODRs, OSS, ISS'!E141/'ODRs, OSS, ISS'!C141),"",'ODRs, OSS, ISS'!E141/'ODRs, OSS, ISS'!C141)</f>
        <v/>
      </c>
      <c r="I141" s="42" t="str">
        <f>IF(ISERROR('ODRs, OSS, ISS'!F141/'ODRs, OSS, ISS'!C141),"",'ODRs, OSS, ISS'!F141/'ODRs, OSS, ISS'!C141)</f>
        <v/>
      </c>
      <c r="J141" s="42" t="str">
        <f>IF(ISERROR('ODRs, OSS, ISS'!G141/'ODRs, OSS, ISS'!C141),"",'ODRs, OSS, ISS'!G141/'ODRs, OSS, ISS'!C141)</f>
        <v/>
      </c>
      <c r="K141" s="42" t="str">
        <f>IF(ISERROR(('ODRs, OSS, ISS'!E141/'ODRs, OSS, ISS'!D141)*100),"",('ODRs, OSS, ISS'!E141/'ODRs, OSS, ISS'!D141)*100)</f>
        <v/>
      </c>
      <c r="L141" s="42" t="str">
        <f>IF(ISERROR(('ODRs, OSS, ISS'!F141/'ODRs, OSS, ISS'!D141)*100),"",('ODRs, OSS, ISS'!F141/'ODRs, OSS, ISS'!D141)*100)</f>
        <v/>
      </c>
      <c r="M141" s="43" t="str">
        <f>IF(ISERROR(('ODRs, OSS, ISS'!G141/'ODRs, OSS, ISS'!D141)*100),"",('ODRs, OSS, ISS'!G141/'ODRs, OSS, ISS'!D141)*100)</f>
        <v/>
      </c>
    </row>
    <row r="142" spans="8:13" x14ac:dyDescent="0.2">
      <c r="H142" s="41" t="str">
        <f>IF(ISERROR('ODRs, OSS, ISS'!E142/'ODRs, OSS, ISS'!C142),"",'ODRs, OSS, ISS'!E142/'ODRs, OSS, ISS'!C142)</f>
        <v/>
      </c>
      <c r="I142" s="42" t="str">
        <f>IF(ISERROR('ODRs, OSS, ISS'!F142/'ODRs, OSS, ISS'!C142),"",'ODRs, OSS, ISS'!F142/'ODRs, OSS, ISS'!C142)</f>
        <v/>
      </c>
      <c r="J142" s="42" t="str">
        <f>IF(ISERROR('ODRs, OSS, ISS'!G142/'ODRs, OSS, ISS'!C142),"",'ODRs, OSS, ISS'!G142/'ODRs, OSS, ISS'!C142)</f>
        <v/>
      </c>
      <c r="K142" s="42" t="str">
        <f>IF(ISERROR(('ODRs, OSS, ISS'!E142/'ODRs, OSS, ISS'!D142)*100),"",('ODRs, OSS, ISS'!E142/'ODRs, OSS, ISS'!D142)*100)</f>
        <v/>
      </c>
      <c r="L142" s="42" t="str">
        <f>IF(ISERROR(('ODRs, OSS, ISS'!F142/'ODRs, OSS, ISS'!D142)*100),"",('ODRs, OSS, ISS'!F142/'ODRs, OSS, ISS'!D142)*100)</f>
        <v/>
      </c>
      <c r="M142" s="43" t="str">
        <f>IF(ISERROR(('ODRs, OSS, ISS'!G142/'ODRs, OSS, ISS'!D142)*100),"",('ODRs, OSS, ISS'!G142/'ODRs, OSS, ISS'!D142)*100)</f>
        <v/>
      </c>
    </row>
    <row r="143" spans="8:13" x14ac:dyDescent="0.2">
      <c r="H143" s="41" t="str">
        <f>IF(ISERROR('ODRs, OSS, ISS'!E143/'ODRs, OSS, ISS'!C143),"",'ODRs, OSS, ISS'!E143/'ODRs, OSS, ISS'!C143)</f>
        <v/>
      </c>
      <c r="I143" s="42" t="str">
        <f>IF(ISERROR('ODRs, OSS, ISS'!F143/'ODRs, OSS, ISS'!C143),"",'ODRs, OSS, ISS'!F143/'ODRs, OSS, ISS'!C143)</f>
        <v/>
      </c>
      <c r="J143" s="42" t="str">
        <f>IF(ISERROR('ODRs, OSS, ISS'!G143/'ODRs, OSS, ISS'!C143),"",'ODRs, OSS, ISS'!G143/'ODRs, OSS, ISS'!C143)</f>
        <v/>
      </c>
      <c r="K143" s="42" t="str">
        <f>IF(ISERROR(('ODRs, OSS, ISS'!E143/'ODRs, OSS, ISS'!D143)*100),"",('ODRs, OSS, ISS'!E143/'ODRs, OSS, ISS'!D143)*100)</f>
        <v/>
      </c>
      <c r="L143" s="42" t="str">
        <f>IF(ISERROR(('ODRs, OSS, ISS'!F143/'ODRs, OSS, ISS'!D143)*100),"",('ODRs, OSS, ISS'!F143/'ODRs, OSS, ISS'!D143)*100)</f>
        <v/>
      </c>
      <c r="M143" s="43" t="str">
        <f>IF(ISERROR(('ODRs, OSS, ISS'!G143/'ODRs, OSS, ISS'!D143)*100),"",('ODRs, OSS, ISS'!G143/'ODRs, OSS, ISS'!D143)*100)</f>
        <v/>
      </c>
    </row>
    <row r="144" spans="8:13" x14ac:dyDescent="0.2">
      <c r="H144" s="41" t="str">
        <f>IF(ISERROR('ODRs, OSS, ISS'!E144/'ODRs, OSS, ISS'!C144),"",'ODRs, OSS, ISS'!E144/'ODRs, OSS, ISS'!C144)</f>
        <v/>
      </c>
      <c r="I144" s="42" t="str">
        <f>IF(ISERROR('ODRs, OSS, ISS'!F144/'ODRs, OSS, ISS'!C144),"",'ODRs, OSS, ISS'!F144/'ODRs, OSS, ISS'!C144)</f>
        <v/>
      </c>
      <c r="J144" s="42" t="str">
        <f>IF(ISERROR('ODRs, OSS, ISS'!G144/'ODRs, OSS, ISS'!C144),"",'ODRs, OSS, ISS'!G144/'ODRs, OSS, ISS'!C144)</f>
        <v/>
      </c>
      <c r="K144" s="42" t="str">
        <f>IF(ISERROR(('ODRs, OSS, ISS'!E144/'ODRs, OSS, ISS'!D144)*100),"",('ODRs, OSS, ISS'!E144/'ODRs, OSS, ISS'!D144)*100)</f>
        <v/>
      </c>
      <c r="L144" s="42" t="str">
        <f>IF(ISERROR(('ODRs, OSS, ISS'!F144/'ODRs, OSS, ISS'!D144)*100),"",('ODRs, OSS, ISS'!F144/'ODRs, OSS, ISS'!D144)*100)</f>
        <v/>
      </c>
      <c r="M144" s="43" t="str">
        <f>IF(ISERROR(('ODRs, OSS, ISS'!G144/'ODRs, OSS, ISS'!D144)*100),"",('ODRs, OSS, ISS'!G144/'ODRs, OSS, ISS'!D144)*100)</f>
        <v/>
      </c>
    </row>
    <row r="145" spans="8:13" x14ac:dyDescent="0.2">
      <c r="H145" s="41" t="str">
        <f>IF(ISERROR('ODRs, OSS, ISS'!E145/'ODRs, OSS, ISS'!C145),"",'ODRs, OSS, ISS'!E145/'ODRs, OSS, ISS'!C145)</f>
        <v/>
      </c>
      <c r="I145" s="42" t="str">
        <f>IF(ISERROR('ODRs, OSS, ISS'!F145/'ODRs, OSS, ISS'!C145),"",'ODRs, OSS, ISS'!F145/'ODRs, OSS, ISS'!C145)</f>
        <v/>
      </c>
      <c r="J145" s="42" t="str">
        <f>IF(ISERROR('ODRs, OSS, ISS'!G145/'ODRs, OSS, ISS'!C145),"",'ODRs, OSS, ISS'!G145/'ODRs, OSS, ISS'!C145)</f>
        <v/>
      </c>
      <c r="K145" s="42" t="str">
        <f>IF(ISERROR(('ODRs, OSS, ISS'!E145/'ODRs, OSS, ISS'!D145)*100),"",('ODRs, OSS, ISS'!E145/'ODRs, OSS, ISS'!D145)*100)</f>
        <v/>
      </c>
      <c r="L145" s="42" t="str">
        <f>IF(ISERROR(('ODRs, OSS, ISS'!F145/'ODRs, OSS, ISS'!D145)*100),"",('ODRs, OSS, ISS'!F145/'ODRs, OSS, ISS'!D145)*100)</f>
        <v/>
      </c>
      <c r="M145" s="43" t="str">
        <f>IF(ISERROR(('ODRs, OSS, ISS'!G145/'ODRs, OSS, ISS'!D145)*100),"",('ODRs, OSS, ISS'!G145/'ODRs, OSS, ISS'!D145)*100)</f>
        <v/>
      </c>
    </row>
    <row r="146" spans="8:13" x14ac:dyDescent="0.2">
      <c r="H146" s="41" t="str">
        <f>IF(ISERROR('ODRs, OSS, ISS'!E146/'ODRs, OSS, ISS'!C146),"",'ODRs, OSS, ISS'!E146/'ODRs, OSS, ISS'!C146)</f>
        <v/>
      </c>
      <c r="I146" s="42" t="str">
        <f>IF(ISERROR('ODRs, OSS, ISS'!F146/'ODRs, OSS, ISS'!C146),"",'ODRs, OSS, ISS'!F146/'ODRs, OSS, ISS'!C146)</f>
        <v/>
      </c>
      <c r="J146" s="42" t="str">
        <f>IF(ISERROR('ODRs, OSS, ISS'!G146/'ODRs, OSS, ISS'!C146),"",'ODRs, OSS, ISS'!G146/'ODRs, OSS, ISS'!C146)</f>
        <v/>
      </c>
      <c r="K146" s="42" t="str">
        <f>IF(ISERROR(('ODRs, OSS, ISS'!E146/'ODRs, OSS, ISS'!D146)*100),"",('ODRs, OSS, ISS'!E146/'ODRs, OSS, ISS'!D146)*100)</f>
        <v/>
      </c>
      <c r="L146" s="42" t="str">
        <f>IF(ISERROR(('ODRs, OSS, ISS'!F146/'ODRs, OSS, ISS'!D146)*100),"",('ODRs, OSS, ISS'!F146/'ODRs, OSS, ISS'!D146)*100)</f>
        <v/>
      </c>
      <c r="M146" s="43" t="str">
        <f>IF(ISERROR(('ODRs, OSS, ISS'!G146/'ODRs, OSS, ISS'!D146)*100),"",('ODRs, OSS, ISS'!G146/'ODRs, OSS, ISS'!D146)*100)</f>
        <v/>
      </c>
    </row>
    <row r="147" spans="8:13" x14ac:dyDescent="0.2">
      <c r="H147" s="41" t="str">
        <f>IF(ISERROR('ODRs, OSS, ISS'!E147/'ODRs, OSS, ISS'!C147),"",'ODRs, OSS, ISS'!E147/'ODRs, OSS, ISS'!C147)</f>
        <v/>
      </c>
      <c r="I147" s="42" t="str">
        <f>IF(ISERROR('ODRs, OSS, ISS'!F147/'ODRs, OSS, ISS'!C147),"",'ODRs, OSS, ISS'!F147/'ODRs, OSS, ISS'!C147)</f>
        <v/>
      </c>
      <c r="J147" s="42" t="str">
        <f>IF(ISERROR('ODRs, OSS, ISS'!G147/'ODRs, OSS, ISS'!C147),"",'ODRs, OSS, ISS'!G147/'ODRs, OSS, ISS'!C147)</f>
        <v/>
      </c>
      <c r="K147" s="42" t="str">
        <f>IF(ISERROR(('ODRs, OSS, ISS'!E147/'ODRs, OSS, ISS'!D147)*100),"",('ODRs, OSS, ISS'!E147/'ODRs, OSS, ISS'!D147)*100)</f>
        <v/>
      </c>
      <c r="L147" s="42" t="str">
        <f>IF(ISERROR(('ODRs, OSS, ISS'!F147/'ODRs, OSS, ISS'!D147)*100),"",('ODRs, OSS, ISS'!F147/'ODRs, OSS, ISS'!D147)*100)</f>
        <v/>
      </c>
      <c r="M147" s="43" t="str">
        <f>IF(ISERROR(('ODRs, OSS, ISS'!G147/'ODRs, OSS, ISS'!D147)*100),"",('ODRs, OSS, ISS'!G147/'ODRs, OSS, ISS'!D147)*100)</f>
        <v/>
      </c>
    </row>
    <row r="148" spans="8:13" x14ac:dyDescent="0.2">
      <c r="H148" s="41" t="str">
        <f>IF(ISERROR('ODRs, OSS, ISS'!E148/'ODRs, OSS, ISS'!C148),"",'ODRs, OSS, ISS'!E148/'ODRs, OSS, ISS'!C148)</f>
        <v/>
      </c>
      <c r="I148" s="42" t="str">
        <f>IF(ISERROR('ODRs, OSS, ISS'!F148/'ODRs, OSS, ISS'!C148),"",'ODRs, OSS, ISS'!F148/'ODRs, OSS, ISS'!C148)</f>
        <v/>
      </c>
      <c r="J148" s="42" t="str">
        <f>IF(ISERROR('ODRs, OSS, ISS'!G148/'ODRs, OSS, ISS'!C148),"",'ODRs, OSS, ISS'!G148/'ODRs, OSS, ISS'!C148)</f>
        <v/>
      </c>
      <c r="K148" s="42" t="str">
        <f>IF(ISERROR(('ODRs, OSS, ISS'!E148/'ODRs, OSS, ISS'!D148)*100),"",('ODRs, OSS, ISS'!E148/'ODRs, OSS, ISS'!D148)*100)</f>
        <v/>
      </c>
      <c r="L148" s="42" t="str">
        <f>IF(ISERROR(('ODRs, OSS, ISS'!F148/'ODRs, OSS, ISS'!D148)*100),"",('ODRs, OSS, ISS'!F148/'ODRs, OSS, ISS'!D148)*100)</f>
        <v/>
      </c>
      <c r="M148" s="43" t="str">
        <f>IF(ISERROR(('ODRs, OSS, ISS'!G148/'ODRs, OSS, ISS'!D148)*100),"",('ODRs, OSS, ISS'!G148/'ODRs, OSS, ISS'!D148)*100)</f>
        <v/>
      </c>
    </row>
    <row r="149" spans="8:13" x14ac:dyDescent="0.2">
      <c r="H149" s="41" t="str">
        <f>IF(ISERROR('ODRs, OSS, ISS'!E149/'ODRs, OSS, ISS'!C149),"",'ODRs, OSS, ISS'!E149/'ODRs, OSS, ISS'!C149)</f>
        <v/>
      </c>
      <c r="I149" s="42" t="str">
        <f>IF(ISERROR('ODRs, OSS, ISS'!F149/'ODRs, OSS, ISS'!C149),"",'ODRs, OSS, ISS'!F149/'ODRs, OSS, ISS'!C149)</f>
        <v/>
      </c>
      <c r="J149" s="42" t="str">
        <f>IF(ISERROR('ODRs, OSS, ISS'!G149/'ODRs, OSS, ISS'!C149),"",'ODRs, OSS, ISS'!G149/'ODRs, OSS, ISS'!C149)</f>
        <v/>
      </c>
      <c r="K149" s="42" t="str">
        <f>IF(ISERROR(('ODRs, OSS, ISS'!E149/'ODRs, OSS, ISS'!D149)*100),"",('ODRs, OSS, ISS'!E149/'ODRs, OSS, ISS'!D149)*100)</f>
        <v/>
      </c>
      <c r="L149" s="42" t="str">
        <f>IF(ISERROR(('ODRs, OSS, ISS'!F149/'ODRs, OSS, ISS'!D149)*100),"",('ODRs, OSS, ISS'!F149/'ODRs, OSS, ISS'!D149)*100)</f>
        <v/>
      </c>
      <c r="M149" s="43" t="str">
        <f>IF(ISERROR(('ODRs, OSS, ISS'!G149/'ODRs, OSS, ISS'!D149)*100),"",('ODRs, OSS, ISS'!G149/'ODRs, OSS, ISS'!D149)*100)</f>
        <v/>
      </c>
    </row>
    <row r="150" spans="8:13" x14ac:dyDescent="0.2">
      <c r="H150" s="41" t="str">
        <f>IF(ISERROR('ODRs, OSS, ISS'!E150/'ODRs, OSS, ISS'!C150),"",'ODRs, OSS, ISS'!E150/'ODRs, OSS, ISS'!C150)</f>
        <v/>
      </c>
      <c r="I150" s="42" t="str">
        <f>IF(ISERROR('ODRs, OSS, ISS'!F150/'ODRs, OSS, ISS'!C150),"",'ODRs, OSS, ISS'!F150/'ODRs, OSS, ISS'!C150)</f>
        <v/>
      </c>
      <c r="J150" s="42" t="str">
        <f>IF(ISERROR('ODRs, OSS, ISS'!G150/'ODRs, OSS, ISS'!C150),"",'ODRs, OSS, ISS'!G150/'ODRs, OSS, ISS'!C150)</f>
        <v/>
      </c>
      <c r="K150" s="42" t="str">
        <f>IF(ISERROR(('ODRs, OSS, ISS'!E150/'ODRs, OSS, ISS'!D150)*100),"",('ODRs, OSS, ISS'!E150/'ODRs, OSS, ISS'!D150)*100)</f>
        <v/>
      </c>
      <c r="L150" s="42" t="str">
        <f>IF(ISERROR(('ODRs, OSS, ISS'!F150/'ODRs, OSS, ISS'!D150)*100),"",('ODRs, OSS, ISS'!F150/'ODRs, OSS, ISS'!D150)*100)</f>
        <v/>
      </c>
      <c r="M150" s="43" t="str">
        <f>IF(ISERROR(('ODRs, OSS, ISS'!G150/'ODRs, OSS, ISS'!D150)*100),"",('ODRs, OSS, ISS'!G150/'ODRs, OSS, ISS'!D150)*100)</f>
        <v/>
      </c>
    </row>
    <row r="151" spans="8:13" x14ac:dyDescent="0.2">
      <c r="H151" s="41" t="str">
        <f>IF(ISERROR('ODRs, OSS, ISS'!E151/'ODRs, OSS, ISS'!C151),"",'ODRs, OSS, ISS'!E151/'ODRs, OSS, ISS'!C151)</f>
        <v/>
      </c>
      <c r="I151" s="42" t="str">
        <f>IF(ISERROR('ODRs, OSS, ISS'!F151/'ODRs, OSS, ISS'!C151),"",'ODRs, OSS, ISS'!F151/'ODRs, OSS, ISS'!C151)</f>
        <v/>
      </c>
      <c r="J151" s="42" t="str">
        <f>IF(ISERROR('ODRs, OSS, ISS'!G151/'ODRs, OSS, ISS'!C151),"",'ODRs, OSS, ISS'!G151/'ODRs, OSS, ISS'!C151)</f>
        <v/>
      </c>
      <c r="K151" s="42" t="str">
        <f>IF(ISERROR(('ODRs, OSS, ISS'!E151/'ODRs, OSS, ISS'!D151)*100),"",('ODRs, OSS, ISS'!E151/'ODRs, OSS, ISS'!D151)*100)</f>
        <v/>
      </c>
      <c r="L151" s="42" t="str">
        <f>IF(ISERROR(('ODRs, OSS, ISS'!F151/'ODRs, OSS, ISS'!D151)*100),"",('ODRs, OSS, ISS'!F151/'ODRs, OSS, ISS'!D151)*100)</f>
        <v/>
      </c>
      <c r="M151" s="43" t="str">
        <f>IF(ISERROR(('ODRs, OSS, ISS'!G151/'ODRs, OSS, ISS'!D151)*100),"",('ODRs, OSS, ISS'!G151/'ODRs, OSS, ISS'!D151)*100)</f>
        <v/>
      </c>
    </row>
    <row r="152" spans="8:13" x14ac:dyDescent="0.2">
      <c r="H152" s="41" t="str">
        <f>IF(ISERROR('ODRs, OSS, ISS'!E152/'ODRs, OSS, ISS'!C152),"",'ODRs, OSS, ISS'!E152/'ODRs, OSS, ISS'!C152)</f>
        <v/>
      </c>
      <c r="I152" s="42" t="str">
        <f>IF(ISERROR('ODRs, OSS, ISS'!F152/'ODRs, OSS, ISS'!C152),"",'ODRs, OSS, ISS'!F152/'ODRs, OSS, ISS'!C152)</f>
        <v/>
      </c>
      <c r="J152" s="42" t="str">
        <f>IF(ISERROR('ODRs, OSS, ISS'!G152/'ODRs, OSS, ISS'!C152),"",'ODRs, OSS, ISS'!G152/'ODRs, OSS, ISS'!C152)</f>
        <v/>
      </c>
      <c r="K152" s="42" t="str">
        <f>IF(ISERROR(('ODRs, OSS, ISS'!E152/'ODRs, OSS, ISS'!D152)*100),"",('ODRs, OSS, ISS'!E152/'ODRs, OSS, ISS'!D152)*100)</f>
        <v/>
      </c>
      <c r="L152" s="42" t="str">
        <f>IF(ISERROR(('ODRs, OSS, ISS'!F152/'ODRs, OSS, ISS'!D152)*100),"",('ODRs, OSS, ISS'!F152/'ODRs, OSS, ISS'!D152)*100)</f>
        <v/>
      </c>
      <c r="M152" s="43" t="str">
        <f>IF(ISERROR(('ODRs, OSS, ISS'!G152/'ODRs, OSS, ISS'!D152)*100),"",('ODRs, OSS, ISS'!G152/'ODRs, OSS, ISS'!D152)*100)</f>
        <v/>
      </c>
    </row>
    <row r="153" spans="8:13" x14ac:dyDescent="0.2">
      <c r="H153" s="41" t="str">
        <f>IF(ISERROR('ODRs, OSS, ISS'!E153/'ODRs, OSS, ISS'!C153),"",'ODRs, OSS, ISS'!E153/'ODRs, OSS, ISS'!C153)</f>
        <v/>
      </c>
      <c r="I153" s="42" t="str">
        <f>IF(ISERROR('ODRs, OSS, ISS'!F153/'ODRs, OSS, ISS'!C153),"",'ODRs, OSS, ISS'!F153/'ODRs, OSS, ISS'!C153)</f>
        <v/>
      </c>
      <c r="J153" s="42" t="str">
        <f>IF(ISERROR('ODRs, OSS, ISS'!G153/'ODRs, OSS, ISS'!C153),"",'ODRs, OSS, ISS'!G153/'ODRs, OSS, ISS'!C153)</f>
        <v/>
      </c>
      <c r="K153" s="42" t="str">
        <f>IF(ISERROR(('ODRs, OSS, ISS'!E153/'ODRs, OSS, ISS'!D153)*100),"",('ODRs, OSS, ISS'!E153/'ODRs, OSS, ISS'!D153)*100)</f>
        <v/>
      </c>
      <c r="L153" s="42" t="str">
        <f>IF(ISERROR(('ODRs, OSS, ISS'!F153/'ODRs, OSS, ISS'!D153)*100),"",('ODRs, OSS, ISS'!F153/'ODRs, OSS, ISS'!D153)*100)</f>
        <v/>
      </c>
      <c r="M153" s="43" t="str">
        <f>IF(ISERROR(('ODRs, OSS, ISS'!G153/'ODRs, OSS, ISS'!D153)*100),"",('ODRs, OSS, ISS'!G153/'ODRs, OSS, ISS'!D153)*100)</f>
        <v/>
      </c>
    </row>
    <row r="154" spans="8:13" x14ac:dyDescent="0.2">
      <c r="H154" s="41" t="str">
        <f>IF(ISERROR('ODRs, OSS, ISS'!E154/'ODRs, OSS, ISS'!C154),"",'ODRs, OSS, ISS'!E154/'ODRs, OSS, ISS'!C154)</f>
        <v/>
      </c>
      <c r="I154" s="42" t="str">
        <f>IF(ISERROR('ODRs, OSS, ISS'!F154/'ODRs, OSS, ISS'!C154),"",'ODRs, OSS, ISS'!F154/'ODRs, OSS, ISS'!C154)</f>
        <v/>
      </c>
      <c r="J154" s="42" t="str">
        <f>IF(ISERROR('ODRs, OSS, ISS'!G154/'ODRs, OSS, ISS'!C154),"",'ODRs, OSS, ISS'!G154/'ODRs, OSS, ISS'!C154)</f>
        <v/>
      </c>
      <c r="K154" s="42" t="str">
        <f>IF(ISERROR(('ODRs, OSS, ISS'!E154/'ODRs, OSS, ISS'!D154)*100),"",('ODRs, OSS, ISS'!E154/'ODRs, OSS, ISS'!D154)*100)</f>
        <v/>
      </c>
      <c r="L154" s="42" t="str">
        <f>IF(ISERROR(('ODRs, OSS, ISS'!F154/'ODRs, OSS, ISS'!D154)*100),"",('ODRs, OSS, ISS'!F154/'ODRs, OSS, ISS'!D154)*100)</f>
        <v/>
      </c>
      <c r="M154" s="43" t="str">
        <f>IF(ISERROR(('ODRs, OSS, ISS'!G154/'ODRs, OSS, ISS'!D154)*100),"",('ODRs, OSS, ISS'!G154/'ODRs, OSS, ISS'!D154)*100)</f>
        <v/>
      </c>
    </row>
    <row r="155" spans="8:13" x14ac:dyDescent="0.2">
      <c r="H155" s="41" t="str">
        <f>IF(ISERROR('ODRs, OSS, ISS'!E155/'ODRs, OSS, ISS'!C155),"",'ODRs, OSS, ISS'!E155/'ODRs, OSS, ISS'!C155)</f>
        <v/>
      </c>
      <c r="I155" s="42" t="str">
        <f>IF(ISERROR('ODRs, OSS, ISS'!F155/'ODRs, OSS, ISS'!C155),"",'ODRs, OSS, ISS'!F155/'ODRs, OSS, ISS'!C155)</f>
        <v/>
      </c>
      <c r="J155" s="42" t="str">
        <f>IF(ISERROR('ODRs, OSS, ISS'!G155/'ODRs, OSS, ISS'!C155),"",'ODRs, OSS, ISS'!G155/'ODRs, OSS, ISS'!C155)</f>
        <v/>
      </c>
      <c r="K155" s="42" t="str">
        <f>IF(ISERROR(('ODRs, OSS, ISS'!E155/'ODRs, OSS, ISS'!D155)*100),"",('ODRs, OSS, ISS'!E155/'ODRs, OSS, ISS'!D155)*100)</f>
        <v/>
      </c>
      <c r="L155" s="42" t="str">
        <f>IF(ISERROR(('ODRs, OSS, ISS'!F155/'ODRs, OSS, ISS'!D155)*100),"",('ODRs, OSS, ISS'!F155/'ODRs, OSS, ISS'!D155)*100)</f>
        <v/>
      </c>
      <c r="M155" s="43" t="str">
        <f>IF(ISERROR(('ODRs, OSS, ISS'!G155/'ODRs, OSS, ISS'!D155)*100),"",('ODRs, OSS, ISS'!G155/'ODRs, OSS, ISS'!D155)*100)</f>
        <v/>
      </c>
    </row>
    <row r="156" spans="8:13" x14ac:dyDescent="0.2">
      <c r="H156" s="41" t="str">
        <f>IF(ISERROR('ODRs, OSS, ISS'!E156/'ODRs, OSS, ISS'!C156),"",'ODRs, OSS, ISS'!E156/'ODRs, OSS, ISS'!C156)</f>
        <v/>
      </c>
      <c r="I156" s="42" t="str">
        <f>IF(ISERROR('ODRs, OSS, ISS'!F156/'ODRs, OSS, ISS'!C156),"",'ODRs, OSS, ISS'!F156/'ODRs, OSS, ISS'!C156)</f>
        <v/>
      </c>
      <c r="J156" s="42" t="str">
        <f>IF(ISERROR('ODRs, OSS, ISS'!G156/'ODRs, OSS, ISS'!C156),"",'ODRs, OSS, ISS'!G156/'ODRs, OSS, ISS'!C156)</f>
        <v/>
      </c>
      <c r="K156" s="42" t="str">
        <f>IF(ISERROR(('ODRs, OSS, ISS'!E156/'ODRs, OSS, ISS'!D156)*100),"",('ODRs, OSS, ISS'!E156/'ODRs, OSS, ISS'!D156)*100)</f>
        <v/>
      </c>
      <c r="L156" s="42" t="str">
        <f>IF(ISERROR(('ODRs, OSS, ISS'!F156/'ODRs, OSS, ISS'!D156)*100),"",('ODRs, OSS, ISS'!F156/'ODRs, OSS, ISS'!D156)*100)</f>
        <v/>
      </c>
      <c r="M156" s="43" t="str">
        <f>IF(ISERROR(('ODRs, OSS, ISS'!G156/'ODRs, OSS, ISS'!D156)*100),"",('ODRs, OSS, ISS'!G156/'ODRs, OSS, ISS'!D156)*100)</f>
        <v/>
      </c>
    </row>
    <row r="157" spans="8:13" x14ac:dyDescent="0.2">
      <c r="H157" s="41" t="str">
        <f>IF(ISERROR('ODRs, OSS, ISS'!E157/'ODRs, OSS, ISS'!C157),"",'ODRs, OSS, ISS'!E157/'ODRs, OSS, ISS'!C157)</f>
        <v/>
      </c>
      <c r="I157" s="42" t="str">
        <f>IF(ISERROR('ODRs, OSS, ISS'!F157/'ODRs, OSS, ISS'!C157),"",'ODRs, OSS, ISS'!F157/'ODRs, OSS, ISS'!C157)</f>
        <v/>
      </c>
      <c r="J157" s="42" t="str">
        <f>IF(ISERROR('ODRs, OSS, ISS'!G157/'ODRs, OSS, ISS'!C157),"",'ODRs, OSS, ISS'!G157/'ODRs, OSS, ISS'!C157)</f>
        <v/>
      </c>
      <c r="K157" s="42" t="str">
        <f>IF(ISERROR(('ODRs, OSS, ISS'!E157/'ODRs, OSS, ISS'!D157)*100),"",('ODRs, OSS, ISS'!E157/'ODRs, OSS, ISS'!D157)*100)</f>
        <v/>
      </c>
      <c r="L157" s="42" t="str">
        <f>IF(ISERROR(('ODRs, OSS, ISS'!F157/'ODRs, OSS, ISS'!D157)*100),"",('ODRs, OSS, ISS'!F157/'ODRs, OSS, ISS'!D157)*100)</f>
        <v/>
      </c>
      <c r="M157" s="43" t="str">
        <f>IF(ISERROR(('ODRs, OSS, ISS'!G157/'ODRs, OSS, ISS'!D157)*100),"",('ODRs, OSS, ISS'!G157/'ODRs, OSS, ISS'!D157)*100)</f>
        <v/>
      </c>
    </row>
    <row r="158" spans="8:13" x14ac:dyDescent="0.2">
      <c r="H158" s="41" t="str">
        <f>IF(ISERROR('ODRs, OSS, ISS'!E158/'ODRs, OSS, ISS'!C158),"",'ODRs, OSS, ISS'!E158/'ODRs, OSS, ISS'!C158)</f>
        <v/>
      </c>
      <c r="I158" s="42" t="str">
        <f>IF(ISERROR('ODRs, OSS, ISS'!F158/'ODRs, OSS, ISS'!C158),"",'ODRs, OSS, ISS'!F158/'ODRs, OSS, ISS'!C158)</f>
        <v/>
      </c>
      <c r="J158" s="42" t="str">
        <f>IF(ISERROR('ODRs, OSS, ISS'!G158/'ODRs, OSS, ISS'!C158),"",'ODRs, OSS, ISS'!G158/'ODRs, OSS, ISS'!C158)</f>
        <v/>
      </c>
      <c r="K158" s="42" t="str">
        <f>IF(ISERROR(('ODRs, OSS, ISS'!E158/'ODRs, OSS, ISS'!D158)*100),"",('ODRs, OSS, ISS'!E158/'ODRs, OSS, ISS'!D158)*100)</f>
        <v/>
      </c>
      <c r="L158" s="42" t="str">
        <f>IF(ISERROR(('ODRs, OSS, ISS'!F158/'ODRs, OSS, ISS'!D158)*100),"",('ODRs, OSS, ISS'!F158/'ODRs, OSS, ISS'!D158)*100)</f>
        <v/>
      </c>
      <c r="M158" s="43" t="str">
        <f>IF(ISERROR(('ODRs, OSS, ISS'!G158/'ODRs, OSS, ISS'!D158)*100),"",('ODRs, OSS, ISS'!G158/'ODRs, OSS, ISS'!D158)*100)</f>
        <v/>
      </c>
    </row>
    <row r="159" spans="8:13" x14ac:dyDescent="0.2">
      <c r="H159" s="41" t="str">
        <f>IF(ISERROR('ODRs, OSS, ISS'!E159/'ODRs, OSS, ISS'!C159),"",'ODRs, OSS, ISS'!E159/'ODRs, OSS, ISS'!C159)</f>
        <v/>
      </c>
      <c r="I159" s="42" t="str">
        <f>IF(ISERROR('ODRs, OSS, ISS'!F159/'ODRs, OSS, ISS'!C159),"",'ODRs, OSS, ISS'!F159/'ODRs, OSS, ISS'!C159)</f>
        <v/>
      </c>
      <c r="J159" s="42" t="str">
        <f>IF(ISERROR('ODRs, OSS, ISS'!G159/'ODRs, OSS, ISS'!C159),"",'ODRs, OSS, ISS'!G159/'ODRs, OSS, ISS'!C159)</f>
        <v/>
      </c>
      <c r="K159" s="42" t="str">
        <f>IF(ISERROR(('ODRs, OSS, ISS'!E159/'ODRs, OSS, ISS'!D159)*100),"",('ODRs, OSS, ISS'!E159/'ODRs, OSS, ISS'!D159)*100)</f>
        <v/>
      </c>
      <c r="L159" s="42" t="str">
        <f>IF(ISERROR(('ODRs, OSS, ISS'!F159/'ODRs, OSS, ISS'!D159)*100),"",('ODRs, OSS, ISS'!F159/'ODRs, OSS, ISS'!D159)*100)</f>
        <v/>
      </c>
      <c r="M159" s="43" t="str">
        <f>IF(ISERROR(('ODRs, OSS, ISS'!G159/'ODRs, OSS, ISS'!D159)*100),"",('ODRs, OSS, ISS'!G159/'ODRs, OSS, ISS'!D159)*100)</f>
        <v/>
      </c>
    </row>
    <row r="160" spans="8:13" x14ac:dyDescent="0.2">
      <c r="H160" s="41" t="str">
        <f>IF(ISERROR('ODRs, OSS, ISS'!E160/'ODRs, OSS, ISS'!C160),"",'ODRs, OSS, ISS'!E160/'ODRs, OSS, ISS'!C160)</f>
        <v/>
      </c>
      <c r="I160" s="42" t="str">
        <f>IF(ISERROR('ODRs, OSS, ISS'!F160/'ODRs, OSS, ISS'!C160),"",'ODRs, OSS, ISS'!F160/'ODRs, OSS, ISS'!C160)</f>
        <v/>
      </c>
      <c r="J160" s="42" t="str">
        <f>IF(ISERROR('ODRs, OSS, ISS'!G160/'ODRs, OSS, ISS'!C160),"",'ODRs, OSS, ISS'!G160/'ODRs, OSS, ISS'!C160)</f>
        <v/>
      </c>
      <c r="K160" s="42" t="str">
        <f>IF(ISERROR(('ODRs, OSS, ISS'!E160/'ODRs, OSS, ISS'!D160)*100),"",('ODRs, OSS, ISS'!E160/'ODRs, OSS, ISS'!D160)*100)</f>
        <v/>
      </c>
      <c r="L160" s="42" t="str">
        <f>IF(ISERROR(('ODRs, OSS, ISS'!F160/'ODRs, OSS, ISS'!D160)*100),"",('ODRs, OSS, ISS'!F160/'ODRs, OSS, ISS'!D160)*100)</f>
        <v/>
      </c>
      <c r="M160" s="43" t="str">
        <f>IF(ISERROR(('ODRs, OSS, ISS'!G160/'ODRs, OSS, ISS'!D160)*100),"",('ODRs, OSS, ISS'!G160/'ODRs, OSS, ISS'!D160)*100)</f>
        <v/>
      </c>
    </row>
    <row r="161" spans="8:13" x14ac:dyDescent="0.2">
      <c r="H161" s="41" t="str">
        <f>IF(ISERROR('ODRs, OSS, ISS'!E161/'ODRs, OSS, ISS'!C161),"",'ODRs, OSS, ISS'!E161/'ODRs, OSS, ISS'!C161)</f>
        <v/>
      </c>
      <c r="I161" s="42" t="str">
        <f>IF(ISERROR('ODRs, OSS, ISS'!F161/'ODRs, OSS, ISS'!C161),"",'ODRs, OSS, ISS'!F161/'ODRs, OSS, ISS'!C161)</f>
        <v/>
      </c>
      <c r="J161" s="42" t="str">
        <f>IF(ISERROR('ODRs, OSS, ISS'!G161/'ODRs, OSS, ISS'!C161),"",'ODRs, OSS, ISS'!G161/'ODRs, OSS, ISS'!C161)</f>
        <v/>
      </c>
      <c r="K161" s="42" t="str">
        <f>IF(ISERROR(('ODRs, OSS, ISS'!E161/'ODRs, OSS, ISS'!D161)*100),"",('ODRs, OSS, ISS'!E161/'ODRs, OSS, ISS'!D161)*100)</f>
        <v/>
      </c>
      <c r="L161" s="42" t="str">
        <f>IF(ISERROR(('ODRs, OSS, ISS'!F161/'ODRs, OSS, ISS'!D161)*100),"",('ODRs, OSS, ISS'!F161/'ODRs, OSS, ISS'!D161)*100)</f>
        <v/>
      </c>
      <c r="M161" s="43" t="str">
        <f>IF(ISERROR(('ODRs, OSS, ISS'!G161/'ODRs, OSS, ISS'!D161)*100),"",('ODRs, OSS, ISS'!G161/'ODRs, OSS, ISS'!D161)*100)</f>
        <v/>
      </c>
    </row>
    <row r="162" spans="8:13" x14ac:dyDescent="0.2">
      <c r="H162" s="41" t="str">
        <f>IF(ISERROR('ODRs, OSS, ISS'!E162/'ODRs, OSS, ISS'!C162),"",'ODRs, OSS, ISS'!E162/'ODRs, OSS, ISS'!C162)</f>
        <v/>
      </c>
      <c r="I162" s="42" t="str">
        <f>IF(ISERROR('ODRs, OSS, ISS'!F162/'ODRs, OSS, ISS'!C162),"",'ODRs, OSS, ISS'!F162/'ODRs, OSS, ISS'!C162)</f>
        <v/>
      </c>
      <c r="J162" s="42" t="str">
        <f>IF(ISERROR('ODRs, OSS, ISS'!G162/'ODRs, OSS, ISS'!C162),"",'ODRs, OSS, ISS'!G162/'ODRs, OSS, ISS'!C162)</f>
        <v/>
      </c>
      <c r="K162" s="42" t="str">
        <f>IF(ISERROR(('ODRs, OSS, ISS'!E162/'ODRs, OSS, ISS'!D162)*100),"",('ODRs, OSS, ISS'!E162/'ODRs, OSS, ISS'!D162)*100)</f>
        <v/>
      </c>
      <c r="L162" s="42" t="str">
        <f>IF(ISERROR(('ODRs, OSS, ISS'!F162/'ODRs, OSS, ISS'!D162)*100),"",('ODRs, OSS, ISS'!F162/'ODRs, OSS, ISS'!D162)*100)</f>
        <v/>
      </c>
      <c r="M162" s="43" t="str">
        <f>IF(ISERROR(('ODRs, OSS, ISS'!G162/'ODRs, OSS, ISS'!D162)*100),"",('ODRs, OSS, ISS'!G162/'ODRs, OSS, ISS'!D162)*100)</f>
        <v/>
      </c>
    </row>
    <row r="163" spans="8:13" x14ac:dyDescent="0.2">
      <c r="H163" s="41" t="str">
        <f>IF(ISERROR('ODRs, OSS, ISS'!E163/'ODRs, OSS, ISS'!C163),"",'ODRs, OSS, ISS'!E163/'ODRs, OSS, ISS'!C163)</f>
        <v/>
      </c>
      <c r="I163" s="42" t="str">
        <f>IF(ISERROR('ODRs, OSS, ISS'!F163/'ODRs, OSS, ISS'!C163),"",'ODRs, OSS, ISS'!F163/'ODRs, OSS, ISS'!C163)</f>
        <v/>
      </c>
      <c r="J163" s="42" t="str">
        <f>IF(ISERROR('ODRs, OSS, ISS'!G163/'ODRs, OSS, ISS'!C163),"",'ODRs, OSS, ISS'!G163/'ODRs, OSS, ISS'!C163)</f>
        <v/>
      </c>
      <c r="K163" s="42" t="str">
        <f>IF(ISERROR(('ODRs, OSS, ISS'!E163/'ODRs, OSS, ISS'!D163)*100),"",('ODRs, OSS, ISS'!E163/'ODRs, OSS, ISS'!D163)*100)</f>
        <v/>
      </c>
      <c r="L163" s="42" t="str">
        <f>IF(ISERROR(('ODRs, OSS, ISS'!F163/'ODRs, OSS, ISS'!D163)*100),"",('ODRs, OSS, ISS'!F163/'ODRs, OSS, ISS'!D163)*100)</f>
        <v/>
      </c>
      <c r="M163" s="43" t="str">
        <f>IF(ISERROR(('ODRs, OSS, ISS'!G163/'ODRs, OSS, ISS'!D163)*100),"",('ODRs, OSS, ISS'!G163/'ODRs, OSS, ISS'!D163)*100)</f>
        <v/>
      </c>
    </row>
    <row r="164" spans="8:13" x14ac:dyDescent="0.2">
      <c r="H164" s="41" t="str">
        <f>IF(ISERROR('ODRs, OSS, ISS'!E164/'ODRs, OSS, ISS'!C164),"",'ODRs, OSS, ISS'!E164/'ODRs, OSS, ISS'!C164)</f>
        <v/>
      </c>
      <c r="I164" s="42" t="str">
        <f>IF(ISERROR('ODRs, OSS, ISS'!F164/'ODRs, OSS, ISS'!C164),"",'ODRs, OSS, ISS'!F164/'ODRs, OSS, ISS'!C164)</f>
        <v/>
      </c>
      <c r="J164" s="42" t="str">
        <f>IF(ISERROR('ODRs, OSS, ISS'!G164/'ODRs, OSS, ISS'!C164),"",'ODRs, OSS, ISS'!G164/'ODRs, OSS, ISS'!C164)</f>
        <v/>
      </c>
      <c r="K164" s="42" t="str">
        <f>IF(ISERROR(('ODRs, OSS, ISS'!E164/'ODRs, OSS, ISS'!D164)*100),"",('ODRs, OSS, ISS'!E164/'ODRs, OSS, ISS'!D164)*100)</f>
        <v/>
      </c>
      <c r="L164" s="42" t="str">
        <f>IF(ISERROR(('ODRs, OSS, ISS'!F164/'ODRs, OSS, ISS'!D164)*100),"",('ODRs, OSS, ISS'!F164/'ODRs, OSS, ISS'!D164)*100)</f>
        <v/>
      </c>
      <c r="M164" s="43" t="str">
        <f>IF(ISERROR(('ODRs, OSS, ISS'!G164/'ODRs, OSS, ISS'!D164)*100),"",('ODRs, OSS, ISS'!G164/'ODRs, OSS, ISS'!D164)*100)</f>
        <v/>
      </c>
    </row>
    <row r="165" spans="8:13" x14ac:dyDescent="0.2">
      <c r="H165" s="41" t="str">
        <f>IF(ISERROR('ODRs, OSS, ISS'!E165/'ODRs, OSS, ISS'!C165),"",'ODRs, OSS, ISS'!E165/'ODRs, OSS, ISS'!C165)</f>
        <v/>
      </c>
      <c r="I165" s="42" t="str">
        <f>IF(ISERROR('ODRs, OSS, ISS'!F165/'ODRs, OSS, ISS'!C165),"",'ODRs, OSS, ISS'!F165/'ODRs, OSS, ISS'!C165)</f>
        <v/>
      </c>
      <c r="J165" s="42" t="str">
        <f>IF(ISERROR('ODRs, OSS, ISS'!G165/'ODRs, OSS, ISS'!C165),"",'ODRs, OSS, ISS'!G165/'ODRs, OSS, ISS'!C165)</f>
        <v/>
      </c>
      <c r="K165" s="42" t="str">
        <f>IF(ISERROR(('ODRs, OSS, ISS'!E165/'ODRs, OSS, ISS'!D165)*100),"",('ODRs, OSS, ISS'!E165/'ODRs, OSS, ISS'!D165)*100)</f>
        <v/>
      </c>
      <c r="L165" s="42" t="str">
        <f>IF(ISERROR(('ODRs, OSS, ISS'!F165/'ODRs, OSS, ISS'!D165)*100),"",('ODRs, OSS, ISS'!F165/'ODRs, OSS, ISS'!D165)*100)</f>
        <v/>
      </c>
      <c r="M165" s="43" t="str">
        <f>IF(ISERROR(('ODRs, OSS, ISS'!G165/'ODRs, OSS, ISS'!D165)*100),"",('ODRs, OSS, ISS'!G165/'ODRs, OSS, ISS'!D165)*100)</f>
        <v/>
      </c>
    </row>
    <row r="166" spans="8:13" x14ac:dyDescent="0.2">
      <c r="H166" s="41" t="str">
        <f>IF(ISERROR('ODRs, OSS, ISS'!E166/'ODRs, OSS, ISS'!C166),"",'ODRs, OSS, ISS'!E166/'ODRs, OSS, ISS'!C166)</f>
        <v/>
      </c>
      <c r="I166" s="42" t="str">
        <f>IF(ISERROR('ODRs, OSS, ISS'!F166/'ODRs, OSS, ISS'!C166),"",'ODRs, OSS, ISS'!F166/'ODRs, OSS, ISS'!C166)</f>
        <v/>
      </c>
      <c r="J166" s="42" t="str">
        <f>IF(ISERROR('ODRs, OSS, ISS'!G166/'ODRs, OSS, ISS'!C166),"",'ODRs, OSS, ISS'!G166/'ODRs, OSS, ISS'!C166)</f>
        <v/>
      </c>
      <c r="K166" s="42" t="str">
        <f>IF(ISERROR(('ODRs, OSS, ISS'!E166/'ODRs, OSS, ISS'!D166)*100),"",('ODRs, OSS, ISS'!E166/'ODRs, OSS, ISS'!D166)*100)</f>
        <v/>
      </c>
      <c r="L166" s="42" t="str">
        <f>IF(ISERROR(('ODRs, OSS, ISS'!F166/'ODRs, OSS, ISS'!D166)*100),"",('ODRs, OSS, ISS'!F166/'ODRs, OSS, ISS'!D166)*100)</f>
        <v/>
      </c>
      <c r="M166" s="43" t="str">
        <f>IF(ISERROR(('ODRs, OSS, ISS'!G166/'ODRs, OSS, ISS'!D166)*100),"",('ODRs, OSS, ISS'!G166/'ODRs, OSS, ISS'!D166)*100)</f>
        <v/>
      </c>
    </row>
    <row r="167" spans="8:13" x14ac:dyDescent="0.2">
      <c r="H167" s="41" t="str">
        <f>IF(ISERROR('ODRs, OSS, ISS'!E167/'ODRs, OSS, ISS'!C167),"",'ODRs, OSS, ISS'!E167/'ODRs, OSS, ISS'!C167)</f>
        <v/>
      </c>
      <c r="I167" s="42" t="str">
        <f>IF(ISERROR('ODRs, OSS, ISS'!F167/'ODRs, OSS, ISS'!C167),"",'ODRs, OSS, ISS'!F167/'ODRs, OSS, ISS'!C167)</f>
        <v/>
      </c>
      <c r="J167" s="42" t="str">
        <f>IF(ISERROR('ODRs, OSS, ISS'!G167/'ODRs, OSS, ISS'!C167),"",'ODRs, OSS, ISS'!G167/'ODRs, OSS, ISS'!C167)</f>
        <v/>
      </c>
      <c r="K167" s="42" t="str">
        <f>IF(ISERROR(('ODRs, OSS, ISS'!E167/'ODRs, OSS, ISS'!D167)*100),"",('ODRs, OSS, ISS'!E167/'ODRs, OSS, ISS'!D167)*100)</f>
        <v/>
      </c>
      <c r="L167" s="42" t="str">
        <f>IF(ISERROR(('ODRs, OSS, ISS'!F167/'ODRs, OSS, ISS'!D167)*100),"",('ODRs, OSS, ISS'!F167/'ODRs, OSS, ISS'!D167)*100)</f>
        <v/>
      </c>
      <c r="M167" s="43" t="str">
        <f>IF(ISERROR(('ODRs, OSS, ISS'!G167/'ODRs, OSS, ISS'!D167)*100),"",('ODRs, OSS, ISS'!G167/'ODRs, OSS, ISS'!D167)*100)</f>
        <v/>
      </c>
    </row>
    <row r="168" spans="8:13" x14ac:dyDescent="0.2">
      <c r="H168" s="41" t="str">
        <f>IF(ISERROR('ODRs, OSS, ISS'!E168/'ODRs, OSS, ISS'!C168),"",'ODRs, OSS, ISS'!E168/'ODRs, OSS, ISS'!C168)</f>
        <v/>
      </c>
      <c r="I168" s="42" t="str">
        <f>IF(ISERROR('ODRs, OSS, ISS'!F168/'ODRs, OSS, ISS'!C168),"",'ODRs, OSS, ISS'!F168/'ODRs, OSS, ISS'!C168)</f>
        <v/>
      </c>
      <c r="J168" s="42" t="str">
        <f>IF(ISERROR('ODRs, OSS, ISS'!G168/'ODRs, OSS, ISS'!C168),"",'ODRs, OSS, ISS'!G168/'ODRs, OSS, ISS'!C168)</f>
        <v/>
      </c>
      <c r="K168" s="42" t="str">
        <f>IF(ISERROR(('ODRs, OSS, ISS'!E168/'ODRs, OSS, ISS'!D168)*100),"",('ODRs, OSS, ISS'!E168/'ODRs, OSS, ISS'!D168)*100)</f>
        <v/>
      </c>
      <c r="L168" s="42" t="str">
        <f>IF(ISERROR(('ODRs, OSS, ISS'!F168/'ODRs, OSS, ISS'!D168)*100),"",('ODRs, OSS, ISS'!F168/'ODRs, OSS, ISS'!D168)*100)</f>
        <v/>
      </c>
      <c r="M168" s="43" t="str">
        <f>IF(ISERROR(('ODRs, OSS, ISS'!G168/'ODRs, OSS, ISS'!D168)*100),"",('ODRs, OSS, ISS'!G168/'ODRs, OSS, ISS'!D168)*100)</f>
        <v/>
      </c>
    </row>
    <row r="169" spans="8:13" x14ac:dyDescent="0.2">
      <c r="H169" s="41" t="str">
        <f>IF(ISERROR('ODRs, OSS, ISS'!E169/'ODRs, OSS, ISS'!C169),"",'ODRs, OSS, ISS'!E169/'ODRs, OSS, ISS'!C169)</f>
        <v/>
      </c>
      <c r="I169" s="42" t="str">
        <f>IF(ISERROR('ODRs, OSS, ISS'!F169/'ODRs, OSS, ISS'!C169),"",'ODRs, OSS, ISS'!F169/'ODRs, OSS, ISS'!C169)</f>
        <v/>
      </c>
      <c r="J169" s="42" t="str">
        <f>IF(ISERROR('ODRs, OSS, ISS'!G169/'ODRs, OSS, ISS'!C169),"",'ODRs, OSS, ISS'!G169/'ODRs, OSS, ISS'!C169)</f>
        <v/>
      </c>
      <c r="K169" s="42" t="str">
        <f>IF(ISERROR(('ODRs, OSS, ISS'!E169/'ODRs, OSS, ISS'!D169)*100),"",('ODRs, OSS, ISS'!E169/'ODRs, OSS, ISS'!D169)*100)</f>
        <v/>
      </c>
      <c r="L169" s="42" t="str">
        <f>IF(ISERROR(('ODRs, OSS, ISS'!F169/'ODRs, OSS, ISS'!D169)*100),"",('ODRs, OSS, ISS'!F169/'ODRs, OSS, ISS'!D169)*100)</f>
        <v/>
      </c>
      <c r="M169" s="43" t="str">
        <f>IF(ISERROR(('ODRs, OSS, ISS'!G169/'ODRs, OSS, ISS'!D169)*100),"",('ODRs, OSS, ISS'!G169/'ODRs, OSS, ISS'!D169)*100)</f>
        <v/>
      </c>
    </row>
    <row r="170" spans="8:13" x14ac:dyDescent="0.2">
      <c r="H170" s="41" t="str">
        <f>IF(ISERROR('ODRs, OSS, ISS'!E170/'ODRs, OSS, ISS'!C170),"",'ODRs, OSS, ISS'!E170/'ODRs, OSS, ISS'!C170)</f>
        <v/>
      </c>
      <c r="I170" s="42" t="str">
        <f>IF(ISERROR('ODRs, OSS, ISS'!F170/'ODRs, OSS, ISS'!C170),"",'ODRs, OSS, ISS'!F170/'ODRs, OSS, ISS'!C170)</f>
        <v/>
      </c>
      <c r="J170" s="42" t="str">
        <f>IF(ISERROR('ODRs, OSS, ISS'!G170/'ODRs, OSS, ISS'!C170),"",'ODRs, OSS, ISS'!G170/'ODRs, OSS, ISS'!C170)</f>
        <v/>
      </c>
      <c r="K170" s="42" t="str">
        <f>IF(ISERROR(('ODRs, OSS, ISS'!E170/'ODRs, OSS, ISS'!D170)*100),"",('ODRs, OSS, ISS'!E170/'ODRs, OSS, ISS'!D170)*100)</f>
        <v/>
      </c>
      <c r="L170" s="42" t="str">
        <f>IF(ISERROR(('ODRs, OSS, ISS'!F170/'ODRs, OSS, ISS'!D170)*100),"",('ODRs, OSS, ISS'!F170/'ODRs, OSS, ISS'!D170)*100)</f>
        <v/>
      </c>
      <c r="M170" s="43" t="str">
        <f>IF(ISERROR(('ODRs, OSS, ISS'!G170/'ODRs, OSS, ISS'!D170)*100),"",('ODRs, OSS, ISS'!G170/'ODRs, OSS, ISS'!D170)*100)</f>
        <v/>
      </c>
    </row>
    <row r="171" spans="8:13" x14ac:dyDescent="0.2">
      <c r="H171" s="41" t="str">
        <f>IF(ISERROR('ODRs, OSS, ISS'!E171/'ODRs, OSS, ISS'!C171),"",'ODRs, OSS, ISS'!E171/'ODRs, OSS, ISS'!C171)</f>
        <v/>
      </c>
      <c r="I171" s="42" t="str">
        <f>IF(ISERROR('ODRs, OSS, ISS'!F171/'ODRs, OSS, ISS'!C171),"",'ODRs, OSS, ISS'!F171/'ODRs, OSS, ISS'!C171)</f>
        <v/>
      </c>
      <c r="J171" s="42" t="str">
        <f>IF(ISERROR('ODRs, OSS, ISS'!G171/'ODRs, OSS, ISS'!C171),"",'ODRs, OSS, ISS'!G171/'ODRs, OSS, ISS'!C171)</f>
        <v/>
      </c>
      <c r="K171" s="42" t="str">
        <f>IF(ISERROR(('ODRs, OSS, ISS'!E171/'ODRs, OSS, ISS'!D171)*100),"",('ODRs, OSS, ISS'!E171/'ODRs, OSS, ISS'!D171)*100)</f>
        <v/>
      </c>
      <c r="L171" s="42" t="str">
        <f>IF(ISERROR(('ODRs, OSS, ISS'!F171/'ODRs, OSS, ISS'!D171)*100),"",('ODRs, OSS, ISS'!F171/'ODRs, OSS, ISS'!D171)*100)</f>
        <v/>
      </c>
      <c r="M171" s="43" t="str">
        <f>IF(ISERROR(('ODRs, OSS, ISS'!G171/'ODRs, OSS, ISS'!D171)*100),"",('ODRs, OSS, ISS'!G171/'ODRs, OSS, ISS'!D171)*100)</f>
        <v/>
      </c>
    </row>
    <row r="172" spans="8:13" x14ac:dyDescent="0.2">
      <c r="H172" s="41" t="str">
        <f>IF(ISERROR('ODRs, OSS, ISS'!E172/'ODRs, OSS, ISS'!C172),"",'ODRs, OSS, ISS'!E172/'ODRs, OSS, ISS'!C172)</f>
        <v/>
      </c>
      <c r="I172" s="42" t="str">
        <f>IF(ISERROR('ODRs, OSS, ISS'!F172/'ODRs, OSS, ISS'!C172),"",'ODRs, OSS, ISS'!F172/'ODRs, OSS, ISS'!C172)</f>
        <v/>
      </c>
      <c r="J172" s="42" t="str">
        <f>IF(ISERROR('ODRs, OSS, ISS'!G172/'ODRs, OSS, ISS'!C172),"",'ODRs, OSS, ISS'!G172/'ODRs, OSS, ISS'!C172)</f>
        <v/>
      </c>
      <c r="K172" s="42" t="str">
        <f>IF(ISERROR(('ODRs, OSS, ISS'!E172/'ODRs, OSS, ISS'!D172)*100),"",('ODRs, OSS, ISS'!E172/'ODRs, OSS, ISS'!D172)*100)</f>
        <v/>
      </c>
      <c r="L172" s="42" t="str">
        <f>IF(ISERROR(('ODRs, OSS, ISS'!F172/'ODRs, OSS, ISS'!D172)*100),"",('ODRs, OSS, ISS'!F172/'ODRs, OSS, ISS'!D172)*100)</f>
        <v/>
      </c>
      <c r="M172" s="43" t="str">
        <f>IF(ISERROR(('ODRs, OSS, ISS'!G172/'ODRs, OSS, ISS'!D172)*100),"",('ODRs, OSS, ISS'!G172/'ODRs, OSS, ISS'!D172)*100)</f>
        <v/>
      </c>
    </row>
    <row r="173" spans="8:13" x14ac:dyDescent="0.2">
      <c r="H173" s="41" t="str">
        <f>IF(ISERROR('ODRs, OSS, ISS'!E173/'ODRs, OSS, ISS'!C173),"",'ODRs, OSS, ISS'!E173/'ODRs, OSS, ISS'!C173)</f>
        <v/>
      </c>
      <c r="I173" s="42" t="str">
        <f>IF(ISERROR('ODRs, OSS, ISS'!F173/'ODRs, OSS, ISS'!C173),"",'ODRs, OSS, ISS'!F173/'ODRs, OSS, ISS'!C173)</f>
        <v/>
      </c>
      <c r="J173" s="42" t="str">
        <f>IF(ISERROR('ODRs, OSS, ISS'!G173/'ODRs, OSS, ISS'!C173),"",'ODRs, OSS, ISS'!G173/'ODRs, OSS, ISS'!C173)</f>
        <v/>
      </c>
      <c r="K173" s="42" t="str">
        <f>IF(ISERROR(('ODRs, OSS, ISS'!E173/'ODRs, OSS, ISS'!D173)*100),"",('ODRs, OSS, ISS'!E173/'ODRs, OSS, ISS'!D173)*100)</f>
        <v/>
      </c>
      <c r="L173" s="42" t="str">
        <f>IF(ISERROR(('ODRs, OSS, ISS'!F173/'ODRs, OSS, ISS'!D173)*100),"",('ODRs, OSS, ISS'!F173/'ODRs, OSS, ISS'!D173)*100)</f>
        <v/>
      </c>
      <c r="M173" s="43" t="str">
        <f>IF(ISERROR(('ODRs, OSS, ISS'!G173/'ODRs, OSS, ISS'!D173)*100),"",('ODRs, OSS, ISS'!G173/'ODRs, OSS, ISS'!D173)*100)</f>
        <v/>
      </c>
    </row>
    <row r="174" spans="8:13" x14ac:dyDescent="0.2">
      <c r="H174" s="41" t="str">
        <f>IF(ISERROR('ODRs, OSS, ISS'!E174/'ODRs, OSS, ISS'!C174),"",'ODRs, OSS, ISS'!E174/'ODRs, OSS, ISS'!C174)</f>
        <v/>
      </c>
      <c r="I174" s="42" t="str">
        <f>IF(ISERROR('ODRs, OSS, ISS'!F174/'ODRs, OSS, ISS'!C174),"",'ODRs, OSS, ISS'!F174/'ODRs, OSS, ISS'!C174)</f>
        <v/>
      </c>
      <c r="J174" s="42" t="str">
        <f>IF(ISERROR('ODRs, OSS, ISS'!G174/'ODRs, OSS, ISS'!C174),"",'ODRs, OSS, ISS'!G174/'ODRs, OSS, ISS'!C174)</f>
        <v/>
      </c>
      <c r="K174" s="42" t="str">
        <f>IF(ISERROR(('ODRs, OSS, ISS'!E174/'ODRs, OSS, ISS'!D174)*100),"",('ODRs, OSS, ISS'!E174/'ODRs, OSS, ISS'!D174)*100)</f>
        <v/>
      </c>
      <c r="L174" s="42" t="str">
        <f>IF(ISERROR(('ODRs, OSS, ISS'!F174/'ODRs, OSS, ISS'!D174)*100),"",('ODRs, OSS, ISS'!F174/'ODRs, OSS, ISS'!D174)*100)</f>
        <v/>
      </c>
      <c r="M174" s="43" t="str">
        <f>IF(ISERROR(('ODRs, OSS, ISS'!G174/'ODRs, OSS, ISS'!D174)*100),"",('ODRs, OSS, ISS'!G174/'ODRs, OSS, ISS'!D174)*100)</f>
        <v/>
      </c>
    </row>
    <row r="175" spans="8:13" x14ac:dyDescent="0.2">
      <c r="H175" s="41" t="str">
        <f>IF(ISERROR('ODRs, OSS, ISS'!E175/'ODRs, OSS, ISS'!C175),"",'ODRs, OSS, ISS'!E175/'ODRs, OSS, ISS'!C175)</f>
        <v/>
      </c>
      <c r="I175" s="42" t="str">
        <f>IF(ISERROR('ODRs, OSS, ISS'!F175/'ODRs, OSS, ISS'!C175),"",'ODRs, OSS, ISS'!F175/'ODRs, OSS, ISS'!C175)</f>
        <v/>
      </c>
      <c r="J175" s="42" t="str">
        <f>IF(ISERROR('ODRs, OSS, ISS'!G175/'ODRs, OSS, ISS'!C175),"",'ODRs, OSS, ISS'!G175/'ODRs, OSS, ISS'!C175)</f>
        <v/>
      </c>
      <c r="K175" s="42" t="str">
        <f>IF(ISERROR(('ODRs, OSS, ISS'!E175/'ODRs, OSS, ISS'!D175)*100),"",('ODRs, OSS, ISS'!E175/'ODRs, OSS, ISS'!D175)*100)</f>
        <v/>
      </c>
      <c r="L175" s="42" t="str">
        <f>IF(ISERROR(('ODRs, OSS, ISS'!F175/'ODRs, OSS, ISS'!D175)*100),"",('ODRs, OSS, ISS'!F175/'ODRs, OSS, ISS'!D175)*100)</f>
        <v/>
      </c>
      <c r="M175" s="43" t="str">
        <f>IF(ISERROR(('ODRs, OSS, ISS'!G175/'ODRs, OSS, ISS'!D175)*100),"",('ODRs, OSS, ISS'!G175/'ODRs, OSS, ISS'!D175)*100)</f>
        <v/>
      </c>
    </row>
    <row r="176" spans="8:13" x14ac:dyDescent="0.2">
      <c r="H176" s="41" t="str">
        <f>IF(ISERROR('ODRs, OSS, ISS'!E176/'ODRs, OSS, ISS'!C176),"",'ODRs, OSS, ISS'!E176/'ODRs, OSS, ISS'!C176)</f>
        <v/>
      </c>
      <c r="I176" s="42" t="str">
        <f>IF(ISERROR('ODRs, OSS, ISS'!F176/'ODRs, OSS, ISS'!C176),"",'ODRs, OSS, ISS'!F176/'ODRs, OSS, ISS'!C176)</f>
        <v/>
      </c>
      <c r="J176" s="42" t="str">
        <f>IF(ISERROR('ODRs, OSS, ISS'!G176/'ODRs, OSS, ISS'!C176),"",'ODRs, OSS, ISS'!G176/'ODRs, OSS, ISS'!C176)</f>
        <v/>
      </c>
      <c r="K176" s="42" t="str">
        <f>IF(ISERROR(('ODRs, OSS, ISS'!E176/'ODRs, OSS, ISS'!D176)*100),"",('ODRs, OSS, ISS'!E176/'ODRs, OSS, ISS'!D176)*100)</f>
        <v/>
      </c>
      <c r="L176" s="42" t="str">
        <f>IF(ISERROR(('ODRs, OSS, ISS'!F176/'ODRs, OSS, ISS'!D176)*100),"",('ODRs, OSS, ISS'!F176/'ODRs, OSS, ISS'!D176)*100)</f>
        <v/>
      </c>
      <c r="M176" s="43" t="str">
        <f>IF(ISERROR(('ODRs, OSS, ISS'!G176/'ODRs, OSS, ISS'!D176)*100),"",('ODRs, OSS, ISS'!G176/'ODRs, OSS, ISS'!D176)*100)</f>
        <v/>
      </c>
    </row>
    <row r="177" spans="8:13" x14ac:dyDescent="0.2">
      <c r="H177" s="41" t="str">
        <f>IF(ISERROR('ODRs, OSS, ISS'!E177/'ODRs, OSS, ISS'!C177),"",'ODRs, OSS, ISS'!E177/'ODRs, OSS, ISS'!C177)</f>
        <v/>
      </c>
      <c r="I177" s="42" t="str">
        <f>IF(ISERROR('ODRs, OSS, ISS'!F177/'ODRs, OSS, ISS'!C177),"",'ODRs, OSS, ISS'!F177/'ODRs, OSS, ISS'!C177)</f>
        <v/>
      </c>
      <c r="J177" s="42" t="str">
        <f>IF(ISERROR('ODRs, OSS, ISS'!G177/'ODRs, OSS, ISS'!C177),"",'ODRs, OSS, ISS'!G177/'ODRs, OSS, ISS'!C177)</f>
        <v/>
      </c>
      <c r="K177" s="42" t="str">
        <f>IF(ISERROR(('ODRs, OSS, ISS'!E177/'ODRs, OSS, ISS'!D177)*100),"",('ODRs, OSS, ISS'!E177/'ODRs, OSS, ISS'!D177)*100)</f>
        <v/>
      </c>
      <c r="L177" s="42" t="str">
        <f>IF(ISERROR(('ODRs, OSS, ISS'!F177/'ODRs, OSS, ISS'!D177)*100),"",('ODRs, OSS, ISS'!F177/'ODRs, OSS, ISS'!D177)*100)</f>
        <v/>
      </c>
      <c r="M177" s="43" t="str">
        <f>IF(ISERROR(('ODRs, OSS, ISS'!G177/'ODRs, OSS, ISS'!D177)*100),"",('ODRs, OSS, ISS'!G177/'ODRs, OSS, ISS'!D177)*100)</f>
        <v/>
      </c>
    </row>
    <row r="178" spans="8:13" x14ac:dyDescent="0.2">
      <c r="H178" s="41" t="str">
        <f>IF(ISERROR('ODRs, OSS, ISS'!E178/'ODRs, OSS, ISS'!C178),"",'ODRs, OSS, ISS'!E178/'ODRs, OSS, ISS'!C178)</f>
        <v/>
      </c>
      <c r="I178" s="42" t="str">
        <f>IF(ISERROR('ODRs, OSS, ISS'!F178/'ODRs, OSS, ISS'!C178),"",'ODRs, OSS, ISS'!F178/'ODRs, OSS, ISS'!C178)</f>
        <v/>
      </c>
      <c r="J178" s="42" t="str">
        <f>IF(ISERROR('ODRs, OSS, ISS'!G178/'ODRs, OSS, ISS'!C178),"",'ODRs, OSS, ISS'!G178/'ODRs, OSS, ISS'!C178)</f>
        <v/>
      </c>
      <c r="K178" s="42" t="str">
        <f>IF(ISERROR(('ODRs, OSS, ISS'!E178/'ODRs, OSS, ISS'!D178)*100),"",('ODRs, OSS, ISS'!E178/'ODRs, OSS, ISS'!D178)*100)</f>
        <v/>
      </c>
      <c r="L178" s="42" t="str">
        <f>IF(ISERROR(('ODRs, OSS, ISS'!F178/'ODRs, OSS, ISS'!D178)*100),"",('ODRs, OSS, ISS'!F178/'ODRs, OSS, ISS'!D178)*100)</f>
        <v/>
      </c>
      <c r="M178" s="43" t="str">
        <f>IF(ISERROR(('ODRs, OSS, ISS'!G178/'ODRs, OSS, ISS'!D178)*100),"",('ODRs, OSS, ISS'!G178/'ODRs, OSS, ISS'!D178)*100)</f>
        <v/>
      </c>
    </row>
    <row r="179" spans="8:13" x14ac:dyDescent="0.2">
      <c r="H179" s="41" t="str">
        <f>IF(ISERROR('ODRs, OSS, ISS'!E179/'ODRs, OSS, ISS'!C179),"",'ODRs, OSS, ISS'!E179/'ODRs, OSS, ISS'!C179)</f>
        <v/>
      </c>
      <c r="I179" s="42" t="str">
        <f>IF(ISERROR('ODRs, OSS, ISS'!F179/'ODRs, OSS, ISS'!C179),"",'ODRs, OSS, ISS'!F179/'ODRs, OSS, ISS'!C179)</f>
        <v/>
      </c>
      <c r="J179" s="42" t="str">
        <f>IF(ISERROR('ODRs, OSS, ISS'!G179/'ODRs, OSS, ISS'!C179),"",'ODRs, OSS, ISS'!G179/'ODRs, OSS, ISS'!C179)</f>
        <v/>
      </c>
      <c r="K179" s="42" t="str">
        <f>IF(ISERROR(('ODRs, OSS, ISS'!E179/'ODRs, OSS, ISS'!D179)*100),"",('ODRs, OSS, ISS'!E179/'ODRs, OSS, ISS'!D179)*100)</f>
        <v/>
      </c>
      <c r="L179" s="42" t="str">
        <f>IF(ISERROR(('ODRs, OSS, ISS'!F179/'ODRs, OSS, ISS'!D179)*100),"",('ODRs, OSS, ISS'!F179/'ODRs, OSS, ISS'!D179)*100)</f>
        <v/>
      </c>
      <c r="M179" s="43" t="str">
        <f>IF(ISERROR(('ODRs, OSS, ISS'!G179/'ODRs, OSS, ISS'!D179)*100),"",('ODRs, OSS, ISS'!G179/'ODRs, OSS, ISS'!D179)*100)</f>
        <v/>
      </c>
    </row>
    <row r="180" spans="8:13" x14ac:dyDescent="0.2">
      <c r="H180" s="41" t="str">
        <f>IF(ISERROR('ODRs, OSS, ISS'!E180/'ODRs, OSS, ISS'!C180),"",'ODRs, OSS, ISS'!E180/'ODRs, OSS, ISS'!C180)</f>
        <v/>
      </c>
      <c r="I180" s="42" t="str">
        <f>IF(ISERROR('ODRs, OSS, ISS'!F180/'ODRs, OSS, ISS'!C180),"",'ODRs, OSS, ISS'!F180/'ODRs, OSS, ISS'!C180)</f>
        <v/>
      </c>
      <c r="J180" s="42" t="str">
        <f>IF(ISERROR('ODRs, OSS, ISS'!G180/'ODRs, OSS, ISS'!C180),"",'ODRs, OSS, ISS'!G180/'ODRs, OSS, ISS'!C180)</f>
        <v/>
      </c>
      <c r="K180" s="42" t="str">
        <f>IF(ISERROR(('ODRs, OSS, ISS'!E180/'ODRs, OSS, ISS'!D180)*100),"",('ODRs, OSS, ISS'!E180/'ODRs, OSS, ISS'!D180)*100)</f>
        <v/>
      </c>
      <c r="L180" s="42" t="str">
        <f>IF(ISERROR(('ODRs, OSS, ISS'!F180/'ODRs, OSS, ISS'!D180)*100),"",('ODRs, OSS, ISS'!F180/'ODRs, OSS, ISS'!D180)*100)</f>
        <v/>
      </c>
      <c r="M180" s="43" t="str">
        <f>IF(ISERROR(('ODRs, OSS, ISS'!G180/'ODRs, OSS, ISS'!D180)*100),"",('ODRs, OSS, ISS'!G180/'ODRs, OSS, ISS'!D180)*100)</f>
        <v/>
      </c>
    </row>
    <row r="181" spans="8:13" x14ac:dyDescent="0.2">
      <c r="H181" s="41" t="str">
        <f>IF(ISERROR('ODRs, OSS, ISS'!E181/'ODRs, OSS, ISS'!C181),"",'ODRs, OSS, ISS'!E181/'ODRs, OSS, ISS'!C181)</f>
        <v/>
      </c>
      <c r="I181" s="42" t="str">
        <f>IF(ISERROR('ODRs, OSS, ISS'!F181/'ODRs, OSS, ISS'!C181),"",'ODRs, OSS, ISS'!F181/'ODRs, OSS, ISS'!C181)</f>
        <v/>
      </c>
      <c r="J181" s="42" t="str">
        <f>IF(ISERROR('ODRs, OSS, ISS'!G181/'ODRs, OSS, ISS'!C181),"",'ODRs, OSS, ISS'!G181/'ODRs, OSS, ISS'!C181)</f>
        <v/>
      </c>
      <c r="K181" s="42" t="str">
        <f>IF(ISERROR(('ODRs, OSS, ISS'!E181/'ODRs, OSS, ISS'!D181)*100),"",('ODRs, OSS, ISS'!E181/'ODRs, OSS, ISS'!D181)*100)</f>
        <v/>
      </c>
      <c r="L181" s="42" t="str">
        <f>IF(ISERROR(('ODRs, OSS, ISS'!F181/'ODRs, OSS, ISS'!D181)*100),"",('ODRs, OSS, ISS'!F181/'ODRs, OSS, ISS'!D181)*100)</f>
        <v/>
      </c>
      <c r="M181" s="43" t="str">
        <f>IF(ISERROR(('ODRs, OSS, ISS'!G181/'ODRs, OSS, ISS'!D181)*100),"",('ODRs, OSS, ISS'!G181/'ODRs, OSS, ISS'!D181)*100)</f>
        <v/>
      </c>
    </row>
    <row r="182" spans="8:13" x14ac:dyDescent="0.2">
      <c r="H182" s="41" t="str">
        <f>IF(ISERROR('ODRs, OSS, ISS'!E182/'ODRs, OSS, ISS'!C182),"",'ODRs, OSS, ISS'!E182/'ODRs, OSS, ISS'!C182)</f>
        <v/>
      </c>
      <c r="I182" s="42" t="str">
        <f>IF(ISERROR('ODRs, OSS, ISS'!F182/'ODRs, OSS, ISS'!C182),"",'ODRs, OSS, ISS'!F182/'ODRs, OSS, ISS'!C182)</f>
        <v/>
      </c>
      <c r="J182" s="42" t="str">
        <f>IF(ISERROR('ODRs, OSS, ISS'!G182/'ODRs, OSS, ISS'!C182),"",'ODRs, OSS, ISS'!G182/'ODRs, OSS, ISS'!C182)</f>
        <v/>
      </c>
      <c r="K182" s="42" t="str">
        <f>IF(ISERROR(('ODRs, OSS, ISS'!E182/'ODRs, OSS, ISS'!D182)*100),"",('ODRs, OSS, ISS'!E182/'ODRs, OSS, ISS'!D182)*100)</f>
        <v/>
      </c>
      <c r="L182" s="42" t="str">
        <f>IF(ISERROR(('ODRs, OSS, ISS'!F182/'ODRs, OSS, ISS'!D182)*100),"",('ODRs, OSS, ISS'!F182/'ODRs, OSS, ISS'!D182)*100)</f>
        <v/>
      </c>
      <c r="M182" s="43" t="str">
        <f>IF(ISERROR(('ODRs, OSS, ISS'!G182/'ODRs, OSS, ISS'!D182)*100),"",('ODRs, OSS, ISS'!G182/'ODRs, OSS, ISS'!D182)*100)</f>
        <v/>
      </c>
    </row>
    <row r="183" spans="8:13" x14ac:dyDescent="0.2">
      <c r="H183" s="41" t="str">
        <f>IF(ISERROR('ODRs, OSS, ISS'!E183/'ODRs, OSS, ISS'!C183),"",'ODRs, OSS, ISS'!E183/'ODRs, OSS, ISS'!C183)</f>
        <v/>
      </c>
      <c r="I183" s="42" t="str">
        <f>IF(ISERROR('ODRs, OSS, ISS'!F183/'ODRs, OSS, ISS'!C183),"",'ODRs, OSS, ISS'!F183/'ODRs, OSS, ISS'!C183)</f>
        <v/>
      </c>
      <c r="J183" s="42" t="str">
        <f>IF(ISERROR('ODRs, OSS, ISS'!G183/'ODRs, OSS, ISS'!C183),"",'ODRs, OSS, ISS'!G183/'ODRs, OSS, ISS'!C183)</f>
        <v/>
      </c>
      <c r="K183" s="42" t="str">
        <f>IF(ISERROR(('ODRs, OSS, ISS'!E183/'ODRs, OSS, ISS'!D183)*100),"",('ODRs, OSS, ISS'!E183/'ODRs, OSS, ISS'!D183)*100)</f>
        <v/>
      </c>
      <c r="L183" s="42" t="str">
        <f>IF(ISERROR(('ODRs, OSS, ISS'!F183/'ODRs, OSS, ISS'!D183)*100),"",('ODRs, OSS, ISS'!F183/'ODRs, OSS, ISS'!D183)*100)</f>
        <v/>
      </c>
      <c r="M183" s="43" t="str">
        <f>IF(ISERROR(('ODRs, OSS, ISS'!G183/'ODRs, OSS, ISS'!D183)*100),"",('ODRs, OSS, ISS'!G183/'ODRs, OSS, ISS'!D183)*100)</f>
        <v/>
      </c>
    </row>
    <row r="184" spans="8:13" x14ac:dyDescent="0.2">
      <c r="H184" s="41" t="str">
        <f>IF(ISERROR('ODRs, OSS, ISS'!E184/'ODRs, OSS, ISS'!C184),"",'ODRs, OSS, ISS'!E184/'ODRs, OSS, ISS'!C184)</f>
        <v/>
      </c>
      <c r="I184" s="42" t="str">
        <f>IF(ISERROR('ODRs, OSS, ISS'!F184/'ODRs, OSS, ISS'!C184),"",'ODRs, OSS, ISS'!F184/'ODRs, OSS, ISS'!C184)</f>
        <v/>
      </c>
      <c r="J184" s="42" t="str">
        <f>IF(ISERROR('ODRs, OSS, ISS'!G184/'ODRs, OSS, ISS'!C184),"",'ODRs, OSS, ISS'!G184/'ODRs, OSS, ISS'!C184)</f>
        <v/>
      </c>
      <c r="K184" s="42" t="str">
        <f>IF(ISERROR(('ODRs, OSS, ISS'!E184/'ODRs, OSS, ISS'!D184)*100),"",('ODRs, OSS, ISS'!E184/'ODRs, OSS, ISS'!D184)*100)</f>
        <v/>
      </c>
      <c r="L184" s="42" t="str">
        <f>IF(ISERROR(('ODRs, OSS, ISS'!F184/'ODRs, OSS, ISS'!D184)*100),"",('ODRs, OSS, ISS'!F184/'ODRs, OSS, ISS'!D184)*100)</f>
        <v/>
      </c>
      <c r="M184" s="43" t="str">
        <f>IF(ISERROR(('ODRs, OSS, ISS'!G184/'ODRs, OSS, ISS'!D184)*100),"",('ODRs, OSS, ISS'!G184/'ODRs, OSS, ISS'!D184)*100)</f>
        <v/>
      </c>
    </row>
    <row r="185" spans="8:13" x14ac:dyDescent="0.2">
      <c r="H185" s="41" t="str">
        <f>IF(ISERROR('ODRs, OSS, ISS'!E185/'ODRs, OSS, ISS'!C185),"",'ODRs, OSS, ISS'!E185/'ODRs, OSS, ISS'!C185)</f>
        <v/>
      </c>
      <c r="I185" s="42" t="str">
        <f>IF(ISERROR('ODRs, OSS, ISS'!F185/'ODRs, OSS, ISS'!C185),"",'ODRs, OSS, ISS'!F185/'ODRs, OSS, ISS'!C185)</f>
        <v/>
      </c>
      <c r="J185" s="42" t="str">
        <f>IF(ISERROR('ODRs, OSS, ISS'!G185/'ODRs, OSS, ISS'!C185),"",'ODRs, OSS, ISS'!G185/'ODRs, OSS, ISS'!C185)</f>
        <v/>
      </c>
      <c r="K185" s="42" t="str">
        <f>IF(ISERROR(('ODRs, OSS, ISS'!E185/'ODRs, OSS, ISS'!D185)*100),"",('ODRs, OSS, ISS'!E185/'ODRs, OSS, ISS'!D185)*100)</f>
        <v/>
      </c>
      <c r="L185" s="42" t="str">
        <f>IF(ISERROR(('ODRs, OSS, ISS'!F185/'ODRs, OSS, ISS'!D185)*100),"",('ODRs, OSS, ISS'!F185/'ODRs, OSS, ISS'!D185)*100)</f>
        <v/>
      </c>
      <c r="M185" s="43" t="str">
        <f>IF(ISERROR(('ODRs, OSS, ISS'!G185/'ODRs, OSS, ISS'!D185)*100),"",('ODRs, OSS, ISS'!G185/'ODRs, OSS, ISS'!D185)*100)</f>
        <v/>
      </c>
    </row>
    <row r="186" spans="8:13" x14ac:dyDescent="0.2">
      <c r="H186" s="41" t="str">
        <f>IF(ISERROR('ODRs, OSS, ISS'!E186/'ODRs, OSS, ISS'!C186),"",'ODRs, OSS, ISS'!E186/'ODRs, OSS, ISS'!C186)</f>
        <v/>
      </c>
      <c r="I186" s="42" t="str">
        <f>IF(ISERROR('ODRs, OSS, ISS'!F186/'ODRs, OSS, ISS'!C186),"",'ODRs, OSS, ISS'!F186/'ODRs, OSS, ISS'!C186)</f>
        <v/>
      </c>
      <c r="J186" s="42" t="str">
        <f>IF(ISERROR('ODRs, OSS, ISS'!G186/'ODRs, OSS, ISS'!C186),"",'ODRs, OSS, ISS'!G186/'ODRs, OSS, ISS'!C186)</f>
        <v/>
      </c>
      <c r="K186" s="42" t="str">
        <f>IF(ISERROR(('ODRs, OSS, ISS'!E186/'ODRs, OSS, ISS'!D186)*100),"",('ODRs, OSS, ISS'!E186/'ODRs, OSS, ISS'!D186)*100)</f>
        <v/>
      </c>
      <c r="L186" s="42" t="str">
        <f>IF(ISERROR(('ODRs, OSS, ISS'!F186/'ODRs, OSS, ISS'!D186)*100),"",('ODRs, OSS, ISS'!F186/'ODRs, OSS, ISS'!D186)*100)</f>
        <v/>
      </c>
      <c r="M186" s="43" t="str">
        <f>IF(ISERROR(('ODRs, OSS, ISS'!G186/'ODRs, OSS, ISS'!D186)*100),"",('ODRs, OSS, ISS'!G186/'ODRs, OSS, ISS'!D186)*100)</f>
        <v/>
      </c>
    </row>
    <row r="187" spans="8:13" x14ac:dyDescent="0.2">
      <c r="H187" s="41" t="str">
        <f>IF(ISERROR('ODRs, OSS, ISS'!E187/'ODRs, OSS, ISS'!C187),"",'ODRs, OSS, ISS'!E187/'ODRs, OSS, ISS'!C187)</f>
        <v/>
      </c>
      <c r="I187" s="42" t="str">
        <f>IF(ISERROR('ODRs, OSS, ISS'!F187/'ODRs, OSS, ISS'!C187),"",'ODRs, OSS, ISS'!F187/'ODRs, OSS, ISS'!C187)</f>
        <v/>
      </c>
      <c r="J187" s="42" t="str">
        <f>IF(ISERROR('ODRs, OSS, ISS'!G187/'ODRs, OSS, ISS'!C187),"",'ODRs, OSS, ISS'!G187/'ODRs, OSS, ISS'!C187)</f>
        <v/>
      </c>
      <c r="K187" s="42" t="str">
        <f>IF(ISERROR(('ODRs, OSS, ISS'!E187/'ODRs, OSS, ISS'!D187)*100),"",('ODRs, OSS, ISS'!E187/'ODRs, OSS, ISS'!D187)*100)</f>
        <v/>
      </c>
      <c r="L187" s="42" t="str">
        <f>IF(ISERROR(('ODRs, OSS, ISS'!F187/'ODRs, OSS, ISS'!D187)*100),"",('ODRs, OSS, ISS'!F187/'ODRs, OSS, ISS'!D187)*100)</f>
        <v/>
      </c>
      <c r="M187" s="43" t="str">
        <f>IF(ISERROR(('ODRs, OSS, ISS'!G187/'ODRs, OSS, ISS'!D187)*100),"",('ODRs, OSS, ISS'!G187/'ODRs, OSS, ISS'!D187)*100)</f>
        <v/>
      </c>
    </row>
    <row r="188" spans="8:13" x14ac:dyDescent="0.2">
      <c r="H188" s="41" t="str">
        <f>IF(ISERROR('ODRs, OSS, ISS'!E188/'ODRs, OSS, ISS'!C188),"",'ODRs, OSS, ISS'!E188/'ODRs, OSS, ISS'!C188)</f>
        <v/>
      </c>
      <c r="I188" s="42" t="str">
        <f>IF(ISERROR('ODRs, OSS, ISS'!F188/'ODRs, OSS, ISS'!C188),"",'ODRs, OSS, ISS'!F188/'ODRs, OSS, ISS'!C188)</f>
        <v/>
      </c>
      <c r="J188" s="42" t="str">
        <f>IF(ISERROR('ODRs, OSS, ISS'!G188/'ODRs, OSS, ISS'!C188),"",'ODRs, OSS, ISS'!G188/'ODRs, OSS, ISS'!C188)</f>
        <v/>
      </c>
      <c r="K188" s="42" t="str">
        <f>IF(ISERROR(('ODRs, OSS, ISS'!E188/'ODRs, OSS, ISS'!D188)*100),"",('ODRs, OSS, ISS'!E188/'ODRs, OSS, ISS'!D188)*100)</f>
        <v/>
      </c>
      <c r="L188" s="42" t="str">
        <f>IF(ISERROR(('ODRs, OSS, ISS'!F188/'ODRs, OSS, ISS'!D188)*100),"",('ODRs, OSS, ISS'!F188/'ODRs, OSS, ISS'!D188)*100)</f>
        <v/>
      </c>
      <c r="M188" s="43" t="str">
        <f>IF(ISERROR(('ODRs, OSS, ISS'!G188/'ODRs, OSS, ISS'!D188)*100),"",('ODRs, OSS, ISS'!G188/'ODRs, OSS, ISS'!D188)*100)</f>
        <v/>
      </c>
    </row>
    <row r="189" spans="8:13" x14ac:dyDescent="0.2">
      <c r="H189" s="41" t="str">
        <f>IF(ISERROR('ODRs, OSS, ISS'!E189/'ODRs, OSS, ISS'!C189),"",'ODRs, OSS, ISS'!E189/'ODRs, OSS, ISS'!C189)</f>
        <v/>
      </c>
      <c r="I189" s="42" t="str">
        <f>IF(ISERROR('ODRs, OSS, ISS'!F189/'ODRs, OSS, ISS'!C189),"",'ODRs, OSS, ISS'!F189/'ODRs, OSS, ISS'!C189)</f>
        <v/>
      </c>
      <c r="J189" s="42" t="str">
        <f>IF(ISERROR('ODRs, OSS, ISS'!G189/'ODRs, OSS, ISS'!C189),"",'ODRs, OSS, ISS'!G189/'ODRs, OSS, ISS'!C189)</f>
        <v/>
      </c>
      <c r="K189" s="42" t="str">
        <f>IF(ISERROR(('ODRs, OSS, ISS'!E189/'ODRs, OSS, ISS'!D189)*100),"",('ODRs, OSS, ISS'!E189/'ODRs, OSS, ISS'!D189)*100)</f>
        <v/>
      </c>
      <c r="L189" s="42" t="str">
        <f>IF(ISERROR(('ODRs, OSS, ISS'!F189/'ODRs, OSS, ISS'!D189)*100),"",('ODRs, OSS, ISS'!F189/'ODRs, OSS, ISS'!D189)*100)</f>
        <v/>
      </c>
      <c r="M189" s="43" t="str">
        <f>IF(ISERROR(('ODRs, OSS, ISS'!G189/'ODRs, OSS, ISS'!D189)*100),"",('ODRs, OSS, ISS'!G189/'ODRs, OSS, ISS'!D189)*100)</f>
        <v/>
      </c>
    </row>
    <row r="190" spans="8:13" x14ac:dyDescent="0.2">
      <c r="H190" s="41" t="str">
        <f>IF(ISERROR('ODRs, OSS, ISS'!E190/'ODRs, OSS, ISS'!C190),"",'ODRs, OSS, ISS'!E190/'ODRs, OSS, ISS'!C190)</f>
        <v/>
      </c>
      <c r="I190" s="42" t="str">
        <f>IF(ISERROR('ODRs, OSS, ISS'!F190/'ODRs, OSS, ISS'!C190),"",'ODRs, OSS, ISS'!F190/'ODRs, OSS, ISS'!C190)</f>
        <v/>
      </c>
      <c r="J190" s="42" t="str">
        <f>IF(ISERROR('ODRs, OSS, ISS'!G190/'ODRs, OSS, ISS'!C190),"",'ODRs, OSS, ISS'!G190/'ODRs, OSS, ISS'!C190)</f>
        <v/>
      </c>
      <c r="K190" s="42" t="str">
        <f>IF(ISERROR(('ODRs, OSS, ISS'!E190/'ODRs, OSS, ISS'!D190)*100),"",('ODRs, OSS, ISS'!E190/'ODRs, OSS, ISS'!D190)*100)</f>
        <v/>
      </c>
      <c r="L190" s="42" t="str">
        <f>IF(ISERROR(('ODRs, OSS, ISS'!F190/'ODRs, OSS, ISS'!D190)*100),"",('ODRs, OSS, ISS'!F190/'ODRs, OSS, ISS'!D190)*100)</f>
        <v/>
      </c>
      <c r="M190" s="43" t="str">
        <f>IF(ISERROR(('ODRs, OSS, ISS'!G190/'ODRs, OSS, ISS'!D190)*100),"",('ODRs, OSS, ISS'!G190/'ODRs, OSS, ISS'!D190)*100)</f>
        <v/>
      </c>
    </row>
    <row r="191" spans="8:13" x14ac:dyDescent="0.2">
      <c r="H191" s="41" t="str">
        <f>IF(ISERROR('ODRs, OSS, ISS'!E191/'ODRs, OSS, ISS'!C191),"",'ODRs, OSS, ISS'!E191/'ODRs, OSS, ISS'!C191)</f>
        <v/>
      </c>
      <c r="I191" s="42" t="str">
        <f>IF(ISERROR('ODRs, OSS, ISS'!F191/'ODRs, OSS, ISS'!C191),"",'ODRs, OSS, ISS'!F191/'ODRs, OSS, ISS'!C191)</f>
        <v/>
      </c>
      <c r="J191" s="42" t="str">
        <f>IF(ISERROR('ODRs, OSS, ISS'!G191/'ODRs, OSS, ISS'!C191),"",'ODRs, OSS, ISS'!G191/'ODRs, OSS, ISS'!C191)</f>
        <v/>
      </c>
      <c r="K191" s="42" t="str">
        <f>IF(ISERROR(('ODRs, OSS, ISS'!E191/'ODRs, OSS, ISS'!D191)*100),"",('ODRs, OSS, ISS'!E191/'ODRs, OSS, ISS'!D191)*100)</f>
        <v/>
      </c>
      <c r="L191" s="42" t="str">
        <f>IF(ISERROR(('ODRs, OSS, ISS'!F191/'ODRs, OSS, ISS'!D191)*100),"",('ODRs, OSS, ISS'!F191/'ODRs, OSS, ISS'!D191)*100)</f>
        <v/>
      </c>
      <c r="M191" s="43" t="str">
        <f>IF(ISERROR(('ODRs, OSS, ISS'!G191/'ODRs, OSS, ISS'!D191)*100),"",('ODRs, OSS, ISS'!G191/'ODRs, OSS, ISS'!D191)*100)</f>
        <v/>
      </c>
    </row>
    <row r="192" spans="8:13" x14ac:dyDescent="0.2">
      <c r="H192" s="41" t="str">
        <f>IF(ISERROR('ODRs, OSS, ISS'!E192/'ODRs, OSS, ISS'!C192),"",'ODRs, OSS, ISS'!E192/'ODRs, OSS, ISS'!C192)</f>
        <v/>
      </c>
      <c r="I192" s="42" t="str">
        <f>IF(ISERROR('ODRs, OSS, ISS'!F192/'ODRs, OSS, ISS'!C192),"",'ODRs, OSS, ISS'!F192/'ODRs, OSS, ISS'!C192)</f>
        <v/>
      </c>
      <c r="J192" s="42" t="str">
        <f>IF(ISERROR('ODRs, OSS, ISS'!G192/'ODRs, OSS, ISS'!C192),"",'ODRs, OSS, ISS'!G192/'ODRs, OSS, ISS'!C192)</f>
        <v/>
      </c>
      <c r="K192" s="42" t="str">
        <f>IF(ISERROR(('ODRs, OSS, ISS'!E192/'ODRs, OSS, ISS'!D192)*100),"",('ODRs, OSS, ISS'!E192/'ODRs, OSS, ISS'!D192)*100)</f>
        <v/>
      </c>
      <c r="L192" s="42" t="str">
        <f>IF(ISERROR(('ODRs, OSS, ISS'!F192/'ODRs, OSS, ISS'!D192)*100),"",('ODRs, OSS, ISS'!F192/'ODRs, OSS, ISS'!D192)*100)</f>
        <v/>
      </c>
      <c r="M192" s="43" t="str">
        <f>IF(ISERROR(('ODRs, OSS, ISS'!G192/'ODRs, OSS, ISS'!D192)*100),"",('ODRs, OSS, ISS'!G192/'ODRs, OSS, ISS'!D192)*100)</f>
        <v/>
      </c>
    </row>
    <row r="193" spans="8:13" x14ac:dyDescent="0.2">
      <c r="H193" s="41" t="str">
        <f>IF(ISERROR('ODRs, OSS, ISS'!E193/'ODRs, OSS, ISS'!C193),"",'ODRs, OSS, ISS'!E193/'ODRs, OSS, ISS'!C193)</f>
        <v/>
      </c>
      <c r="I193" s="42" t="str">
        <f>IF(ISERROR('ODRs, OSS, ISS'!F193/'ODRs, OSS, ISS'!C193),"",'ODRs, OSS, ISS'!F193/'ODRs, OSS, ISS'!C193)</f>
        <v/>
      </c>
      <c r="J193" s="42" t="str">
        <f>IF(ISERROR('ODRs, OSS, ISS'!G193/'ODRs, OSS, ISS'!C193),"",'ODRs, OSS, ISS'!G193/'ODRs, OSS, ISS'!C193)</f>
        <v/>
      </c>
      <c r="K193" s="42" t="str">
        <f>IF(ISERROR(('ODRs, OSS, ISS'!E193/'ODRs, OSS, ISS'!D193)*100),"",('ODRs, OSS, ISS'!E193/'ODRs, OSS, ISS'!D193)*100)</f>
        <v/>
      </c>
      <c r="L193" s="42" t="str">
        <f>IF(ISERROR(('ODRs, OSS, ISS'!F193/'ODRs, OSS, ISS'!D193)*100),"",('ODRs, OSS, ISS'!F193/'ODRs, OSS, ISS'!D193)*100)</f>
        <v/>
      </c>
      <c r="M193" s="43" t="str">
        <f>IF(ISERROR(('ODRs, OSS, ISS'!G193/'ODRs, OSS, ISS'!D193)*100),"",('ODRs, OSS, ISS'!G193/'ODRs, OSS, ISS'!D193)*100)</f>
        <v/>
      </c>
    </row>
    <row r="194" spans="8:13" x14ac:dyDescent="0.2">
      <c r="H194" s="41" t="str">
        <f>IF(ISERROR('ODRs, OSS, ISS'!E194/'ODRs, OSS, ISS'!C194),"",'ODRs, OSS, ISS'!E194/'ODRs, OSS, ISS'!C194)</f>
        <v/>
      </c>
      <c r="I194" s="42" t="str">
        <f>IF(ISERROR('ODRs, OSS, ISS'!F194/'ODRs, OSS, ISS'!C194),"",'ODRs, OSS, ISS'!F194/'ODRs, OSS, ISS'!C194)</f>
        <v/>
      </c>
      <c r="J194" s="42" t="str">
        <f>IF(ISERROR('ODRs, OSS, ISS'!G194/'ODRs, OSS, ISS'!C194),"",'ODRs, OSS, ISS'!G194/'ODRs, OSS, ISS'!C194)</f>
        <v/>
      </c>
      <c r="K194" s="42" t="str">
        <f>IF(ISERROR(('ODRs, OSS, ISS'!E194/'ODRs, OSS, ISS'!D194)*100),"",('ODRs, OSS, ISS'!E194/'ODRs, OSS, ISS'!D194)*100)</f>
        <v/>
      </c>
      <c r="L194" s="42" t="str">
        <f>IF(ISERROR(('ODRs, OSS, ISS'!F194/'ODRs, OSS, ISS'!D194)*100),"",('ODRs, OSS, ISS'!F194/'ODRs, OSS, ISS'!D194)*100)</f>
        <v/>
      </c>
      <c r="M194" s="43" t="str">
        <f>IF(ISERROR(('ODRs, OSS, ISS'!G194/'ODRs, OSS, ISS'!D194)*100),"",('ODRs, OSS, ISS'!G194/'ODRs, OSS, ISS'!D194)*100)</f>
        <v/>
      </c>
    </row>
    <row r="195" spans="8:13" x14ac:dyDescent="0.2">
      <c r="H195" s="41" t="str">
        <f>IF(ISERROR('ODRs, OSS, ISS'!E195/'ODRs, OSS, ISS'!C195),"",'ODRs, OSS, ISS'!E195/'ODRs, OSS, ISS'!C195)</f>
        <v/>
      </c>
      <c r="I195" s="42" t="str">
        <f>IF(ISERROR('ODRs, OSS, ISS'!F195/'ODRs, OSS, ISS'!C195),"",'ODRs, OSS, ISS'!F195/'ODRs, OSS, ISS'!C195)</f>
        <v/>
      </c>
      <c r="J195" s="42" t="str">
        <f>IF(ISERROR('ODRs, OSS, ISS'!G195/'ODRs, OSS, ISS'!C195),"",'ODRs, OSS, ISS'!G195/'ODRs, OSS, ISS'!C195)</f>
        <v/>
      </c>
      <c r="K195" s="42" t="str">
        <f>IF(ISERROR(('ODRs, OSS, ISS'!E195/'ODRs, OSS, ISS'!D195)*100),"",('ODRs, OSS, ISS'!E195/'ODRs, OSS, ISS'!D195)*100)</f>
        <v/>
      </c>
      <c r="L195" s="42" t="str">
        <f>IF(ISERROR(('ODRs, OSS, ISS'!F195/'ODRs, OSS, ISS'!D195)*100),"",('ODRs, OSS, ISS'!F195/'ODRs, OSS, ISS'!D195)*100)</f>
        <v/>
      </c>
      <c r="M195" s="43" t="str">
        <f>IF(ISERROR(('ODRs, OSS, ISS'!G195/'ODRs, OSS, ISS'!D195)*100),"",('ODRs, OSS, ISS'!G195/'ODRs, OSS, ISS'!D195)*100)</f>
        <v/>
      </c>
    </row>
    <row r="196" spans="8:13" x14ac:dyDescent="0.2">
      <c r="H196" s="41" t="str">
        <f>IF(ISERROR('ODRs, OSS, ISS'!E196/'ODRs, OSS, ISS'!C196),"",'ODRs, OSS, ISS'!E196/'ODRs, OSS, ISS'!C196)</f>
        <v/>
      </c>
      <c r="I196" s="42" t="str">
        <f>IF(ISERROR('ODRs, OSS, ISS'!F196/'ODRs, OSS, ISS'!C196),"",'ODRs, OSS, ISS'!F196/'ODRs, OSS, ISS'!C196)</f>
        <v/>
      </c>
      <c r="J196" s="42" t="str">
        <f>IF(ISERROR('ODRs, OSS, ISS'!G196/'ODRs, OSS, ISS'!C196),"",'ODRs, OSS, ISS'!G196/'ODRs, OSS, ISS'!C196)</f>
        <v/>
      </c>
      <c r="K196" s="42" t="str">
        <f>IF(ISERROR(('ODRs, OSS, ISS'!E196/'ODRs, OSS, ISS'!D196)*100),"",('ODRs, OSS, ISS'!E196/'ODRs, OSS, ISS'!D196)*100)</f>
        <v/>
      </c>
      <c r="L196" s="42" t="str">
        <f>IF(ISERROR(('ODRs, OSS, ISS'!F196/'ODRs, OSS, ISS'!D196)*100),"",('ODRs, OSS, ISS'!F196/'ODRs, OSS, ISS'!D196)*100)</f>
        <v/>
      </c>
      <c r="M196" s="43" t="str">
        <f>IF(ISERROR(('ODRs, OSS, ISS'!G196/'ODRs, OSS, ISS'!D196)*100),"",('ODRs, OSS, ISS'!G196/'ODRs, OSS, ISS'!D196)*100)</f>
        <v/>
      </c>
    </row>
    <row r="197" spans="8:13" x14ac:dyDescent="0.2">
      <c r="H197" s="41" t="str">
        <f>IF(ISERROR('ODRs, OSS, ISS'!E197/'ODRs, OSS, ISS'!C197),"",'ODRs, OSS, ISS'!E197/'ODRs, OSS, ISS'!C197)</f>
        <v/>
      </c>
      <c r="I197" s="42" t="str">
        <f>IF(ISERROR('ODRs, OSS, ISS'!F197/'ODRs, OSS, ISS'!C197),"",'ODRs, OSS, ISS'!F197/'ODRs, OSS, ISS'!C197)</f>
        <v/>
      </c>
      <c r="J197" s="42" t="str">
        <f>IF(ISERROR('ODRs, OSS, ISS'!G197/'ODRs, OSS, ISS'!C197),"",'ODRs, OSS, ISS'!G197/'ODRs, OSS, ISS'!C197)</f>
        <v/>
      </c>
      <c r="K197" s="42" t="str">
        <f>IF(ISERROR(('ODRs, OSS, ISS'!E197/'ODRs, OSS, ISS'!D197)*100),"",('ODRs, OSS, ISS'!E197/'ODRs, OSS, ISS'!D197)*100)</f>
        <v/>
      </c>
      <c r="L197" s="42" t="str">
        <f>IF(ISERROR(('ODRs, OSS, ISS'!F197/'ODRs, OSS, ISS'!D197)*100),"",('ODRs, OSS, ISS'!F197/'ODRs, OSS, ISS'!D197)*100)</f>
        <v/>
      </c>
      <c r="M197" s="43" t="str">
        <f>IF(ISERROR(('ODRs, OSS, ISS'!G197/'ODRs, OSS, ISS'!D197)*100),"",('ODRs, OSS, ISS'!G197/'ODRs, OSS, ISS'!D197)*100)</f>
        <v/>
      </c>
    </row>
    <row r="198" spans="8:13" x14ac:dyDescent="0.2">
      <c r="H198" s="41" t="str">
        <f>IF(ISERROR('ODRs, OSS, ISS'!E198/'ODRs, OSS, ISS'!C198),"",'ODRs, OSS, ISS'!E198/'ODRs, OSS, ISS'!C198)</f>
        <v/>
      </c>
      <c r="I198" s="42" t="str">
        <f>IF(ISERROR('ODRs, OSS, ISS'!F198/'ODRs, OSS, ISS'!C198),"",'ODRs, OSS, ISS'!F198/'ODRs, OSS, ISS'!C198)</f>
        <v/>
      </c>
      <c r="J198" s="42" t="str">
        <f>IF(ISERROR('ODRs, OSS, ISS'!G198/'ODRs, OSS, ISS'!C198),"",'ODRs, OSS, ISS'!G198/'ODRs, OSS, ISS'!C198)</f>
        <v/>
      </c>
      <c r="K198" s="42" t="str">
        <f>IF(ISERROR(('ODRs, OSS, ISS'!E198/'ODRs, OSS, ISS'!D198)*100),"",('ODRs, OSS, ISS'!E198/'ODRs, OSS, ISS'!D198)*100)</f>
        <v/>
      </c>
      <c r="L198" s="42" t="str">
        <f>IF(ISERROR(('ODRs, OSS, ISS'!F198/'ODRs, OSS, ISS'!D198)*100),"",('ODRs, OSS, ISS'!F198/'ODRs, OSS, ISS'!D198)*100)</f>
        <v/>
      </c>
      <c r="M198" s="43" t="str">
        <f>IF(ISERROR(('ODRs, OSS, ISS'!G198/'ODRs, OSS, ISS'!D198)*100),"",('ODRs, OSS, ISS'!G198/'ODRs, OSS, ISS'!D198)*100)</f>
        <v/>
      </c>
    </row>
    <row r="199" spans="8:13" x14ac:dyDescent="0.2">
      <c r="H199" s="41" t="str">
        <f>IF(ISERROR('ODRs, OSS, ISS'!E199/'ODRs, OSS, ISS'!C199),"",'ODRs, OSS, ISS'!E199/'ODRs, OSS, ISS'!C199)</f>
        <v/>
      </c>
      <c r="I199" s="42" t="str">
        <f>IF(ISERROR('ODRs, OSS, ISS'!F199/'ODRs, OSS, ISS'!C199),"",'ODRs, OSS, ISS'!F199/'ODRs, OSS, ISS'!C199)</f>
        <v/>
      </c>
      <c r="J199" s="42" t="str">
        <f>IF(ISERROR('ODRs, OSS, ISS'!G199/'ODRs, OSS, ISS'!C199),"",'ODRs, OSS, ISS'!G199/'ODRs, OSS, ISS'!C199)</f>
        <v/>
      </c>
      <c r="K199" s="42" t="str">
        <f>IF(ISERROR(('ODRs, OSS, ISS'!E199/'ODRs, OSS, ISS'!D199)*100),"",('ODRs, OSS, ISS'!E199/'ODRs, OSS, ISS'!D199)*100)</f>
        <v/>
      </c>
      <c r="L199" s="42" t="str">
        <f>IF(ISERROR(('ODRs, OSS, ISS'!F199/'ODRs, OSS, ISS'!D199)*100),"",('ODRs, OSS, ISS'!F199/'ODRs, OSS, ISS'!D199)*100)</f>
        <v/>
      </c>
      <c r="M199" s="43" t="str">
        <f>IF(ISERROR(('ODRs, OSS, ISS'!G199/'ODRs, OSS, ISS'!D199)*100),"",('ODRs, OSS, ISS'!G199/'ODRs, OSS, ISS'!D199)*100)</f>
        <v/>
      </c>
    </row>
    <row r="200" spans="8:13" x14ac:dyDescent="0.2">
      <c r="H200" s="41" t="str">
        <f>IF(ISERROR('ODRs, OSS, ISS'!E200/'ODRs, OSS, ISS'!C200),"",'ODRs, OSS, ISS'!E200/'ODRs, OSS, ISS'!C200)</f>
        <v/>
      </c>
      <c r="I200" s="42" t="str">
        <f>IF(ISERROR('ODRs, OSS, ISS'!F200/'ODRs, OSS, ISS'!C200),"",'ODRs, OSS, ISS'!F200/'ODRs, OSS, ISS'!C200)</f>
        <v/>
      </c>
      <c r="J200" s="42" t="str">
        <f>IF(ISERROR('ODRs, OSS, ISS'!G200/'ODRs, OSS, ISS'!C200),"",'ODRs, OSS, ISS'!G200/'ODRs, OSS, ISS'!C200)</f>
        <v/>
      </c>
      <c r="K200" s="42" t="str">
        <f>IF(ISERROR(('ODRs, OSS, ISS'!E200/'ODRs, OSS, ISS'!D200)*100),"",('ODRs, OSS, ISS'!E200/'ODRs, OSS, ISS'!D200)*100)</f>
        <v/>
      </c>
      <c r="L200" s="42" t="str">
        <f>IF(ISERROR(('ODRs, OSS, ISS'!F200/'ODRs, OSS, ISS'!D200)*100),"",('ODRs, OSS, ISS'!F200/'ODRs, OSS, ISS'!D200)*100)</f>
        <v/>
      </c>
      <c r="M200" s="43" t="str">
        <f>IF(ISERROR(('ODRs, OSS, ISS'!G200/'ODRs, OSS, ISS'!D200)*100),"",('ODRs, OSS, ISS'!G200/'ODRs, OSS, ISS'!D200)*100)</f>
        <v/>
      </c>
    </row>
    <row r="201" spans="8:13" x14ac:dyDescent="0.2">
      <c r="H201" s="41" t="str">
        <f>IF(ISERROR('ODRs, OSS, ISS'!E201/'ODRs, OSS, ISS'!C201),"",'ODRs, OSS, ISS'!E201/'ODRs, OSS, ISS'!C201)</f>
        <v/>
      </c>
      <c r="I201" s="42" t="str">
        <f>IF(ISERROR('ODRs, OSS, ISS'!F201/'ODRs, OSS, ISS'!C201),"",'ODRs, OSS, ISS'!F201/'ODRs, OSS, ISS'!C201)</f>
        <v/>
      </c>
      <c r="J201" s="42" t="str">
        <f>IF(ISERROR('ODRs, OSS, ISS'!G201/'ODRs, OSS, ISS'!C201),"",'ODRs, OSS, ISS'!G201/'ODRs, OSS, ISS'!C201)</f>
        <v/>
      </c>
      <c r="K201" s="42" t="str">
        <f>IF(ISERROR(('ODRs, OSS, ISS'!E201/'ODRs, OSS, ISS'!D201)*100),"",('ODRs, OSS, ISS'!E201/'ODRs, OSS, ISS'!D201)*100)</f>
        <v/>
      </c>
      <c r="L201" s="42" t="str">
        <f>IF(ISERROR(('ODRs, OSS, ISS'!F201/'ODRs, OSS, ISS'!D201)*100),"",('ODRs, OSS, ISS'!F201/'ODRs, OSS, ISS'!D201)*100)</f>
        <v/>
      </c>
      <c r="M201" s="43" t="str">
        <f>IF(ISERROR(('ODRs, OSS, ISS'!G201/'ODRs, OSS, ISS'!D201)*100),"",('ODRs, OSS, ISS'!G201/'ODRs, OSS, ISS'!D201)*100)</f>
        <v/>
      </c>
    </row>
    <row r="202" spans="8:13" x14ac:dyDescent="0.2">
      <c r="H202" s="41" t="str">
        <f>IF(ISERROR('ODRs, OSS, ISS'!E202/'ODRs, OSS, ISS'!C202),"",'ODRs, OSS, ISS'!E202/'ODRs, OSS, ISS'!C202)</f>
        <v/>
      </c>
      <c r="I202" s="42" t="str">
        <f>IF(ISERROR('ODRs, OSS, ISS'!F202/'ODRs, OSS, ISS'!C202),"",'ODRs, OSS, ISS'!F202/'ODRs, OSS, ISS'!C202)</f>
        <v/>
      </c>
      <c r="J202" s="42" t="str">
        <f>IF(ISERROR('ODRs, OSS, ISS'!G202/'ODRs, OSS, ISS'!C202),"",'ODRs, OSS, ISS'!G202/'ODRs, OSS, ISS'!C202)</f>
        <v/>
      </c>
      <c r="K202" s="42" t="str">
        <f>IF(ISERROR(('ODRs, OSS, ISS'!E202/'ODRs, OSS, ISS'!D202)*100),"",('ODRs, OSS, ISS'!E202/'ODRs, OSS, ISS'!D202)*100)</f>
        <v/>
      </c>
      <c r="L202" s="42" t="str">
        <f>IF(ISERROR(('ODRs, OSS, ISS'!F202/'ODRs, OSS, ISS'!D202)*100),"",('ODRs, OSS, ISS'!F202/'ODRs, OSS, ISS'!D202)*100)</f>
        <v/>
      </c>
      <c r="M202" s="43" t="str">
        <f>IF(ISERROR(('ODRs, OSS, ISS'!G202/'ODRs, OSS, ISS'!D202)*100),"",('ODRs, OSS, ISS'!G202/'ODRs, OSS, ISS'!D202)*100)</f>
        <v/>
      </c>
    </row>
    <row r="203" spans="8:13" x14ac:dyDescent="0.2">
      <c r="H203" s="41" t="str">
        <f>IF(ISERROR('ODRs, OSS, ISS'!E203/'ODRs, OSS, ISS'!C203),"",'ODRs, OSS, ISS'!E203/'ODRs, OSS, ISS'!C203)</f>
        <v/>
      </c>
      <c r="I203" s="42" t="str">
        <f>IF(ISERROR('ODRs, OSS, ISS'!F203/'ODRs, OSS, ISS'!C203),"",'ODRs, OSS, ISS'!F203/'ODRs, OSS, ISS'!C203)</f>
        <v/>
      </c>
      <c r="J203" s="42" t="str">
        <f>IF(ISERROR('ODRs, OSS, ISS'!G203/'ODRs, OSS, ISS'!C203),"",'ODRs, OSS, ISS'!G203/'ODRs, OSS, ISS'!C203)</f>
        <v/>
      </c>
      <c r="K203" s="42" t="str">
        <f>IF(ISERROR(('ODRs, OSS, ISS'!E203/'ODRs, OSS, ISS'!D203)*100),"",('ODRs, OSS, ISS'!E203/'ODRs, OSS, ISS'!D203)*100)</f>
        <v/>
      </c>
      <c r="L203" s="42" t="str">
        <f>IF(ISERROR(('ODRs, OSS, ISS'!F203/'ODRs, OSS, ISS'!D203)*100),"",('ODRs, OSS, ISS'!F203/'ODRs, OSS, ISS'!D203)*100)</f>
        <v/>
      </c>
      <c r="M203" s="43" t="str">
        <f>IF(ISERROR(('ODRs, OSS, ISS'!G203/'ODRs, OSS, ISS'!D203)*100),"",('ODRs, OSS, ISS'!G203/'ODRs, OSS, ISS'!D203)*100)</f>
        <v/>
      </c>
    </row>
    <row r="204" spans="8:13" x14ac:dyDescent="0.2">
      <c r="H204" s="41" t="str">
        <f>IF(ISERROR('ODRs, OSS, ISS'!E204/'ODRs, OSS, ISS'!C204),"",'ODRs, OSS, ISS'!E204/'ODRs, OSS, ISS'!C204)</f>
        <v/>
      </c>
      <c r="I204" s="42" t="str">
        <f>IF(ISERROR('ODRs, OSS, ISS'!F204/'ODRs, OSS, ISS'!C204),"",'ODRs, OSS, ISS'!F204/'ODRs, OSS, ISS'!C204)</f>
        <v/>
      </c>
      <c r="J204" s="42" t="str">
        <f>IF(ISERROR('ODRs, OSS, ISS'!G204/'ODRs, OSS, ISS'!C204),"",'ODRs, OSS, ISS'!G204/'ODRs, OSS, ISS'!C204)</f>
        <v/>
      </c>
      <c r="K204" s="42" t="str">
        <f>IF(ISERROR(('ODRs, OSS, ISS'!E204/'ODRs, OSS, ISS'!D204)*100),"",('ODRs, OSS, ISS'!E204/'ODRs, OSS, ISS'!D204)*100)</f>
        <v/>
      </c>
      <c r="L204" s="42" t="str">
        <f>IF(ISERROR(('ODRs, OSS, ISS'!F204/'ODRs, OSS, ISS'!D204)*100),"",('ODRs, OSS, ISS'!F204/'ODRs, OSS, ISS'!D204)*100)</f>
        <v/>
      </c>
      <c r="M204" s="43" t="str">
        <f>IF(ISERROR(('ODRs, OSS, ISS'!G204/'ODRs, OSS, ISS'!D204)*100),"",('ODRs, OSS, ISS'!G204/'ODRs, OSS, ISS'!D204)*100)</f>
        <v/>
      </c>
    </row>
    <row r="205" spans="8:13" x14ac:dyDescent="0.2">
      <c r="H205" s="41" t="str">
        <f>IF(ISERROR('ODRs, OSS, ISS'!E205/'ODRs, OSS, ISS'!C205),"",'ODRs, OSS, ISS'!E205/'ODRs, OSS, ISS'!C205)</f>
        <v/>
      </c>
      <c r="I205" s="42" t="str">
        <f>IF(ISERROR('ODRs, OSS, ISS'!F205/'ODRs, OSS, ISS'!C205),"",'ODRs, OSS, ISS'!F205/'ODRs, OSS, ISS'!C205)</f>
        <v/>
      </c>
      <c r="J205" s="42" t="str">
        <f>IF(ISERROR('ODRs, OSS, ISS'!G205/'ODRs, OSS, ISS'!C205),"",'ODRs, OSS, ISS'!G205/'ODRs, OSS, ISS'!C205)</f>
        <v/>
      </c>
      <c r="K205" s="42" t="str">
        <f>IF(ISERROR(('ODRs, OSS, ISS'!E205/'ODRs, OSS, ISS'!D205)*100),"",('ODRs, OSS, ISS'!E205/'ODRs, OSS, ISS'!D205)*100)</f>
        <v/>
      </c>
      <c r="L205" s="42" t="str">
        <f>IF(ISERROR(('ODRs, OSS, ISS'!F205/'ODRs, OSS, ISS'!D205)*100),"",('ODRs, OSS, ISS'!F205/'ODRs, OSS, ISS'!D205)*100)</f>
        <v/>
      </c>
      <c r="M205" s="43" t="str">
        <f>IF(ISERROR(('ODRs, OSS, ISS'!G205/'ODRs, OSS, ISS'!D205)*100),"",('ODRs, OSS, ISS'!G205/'ODRs, OSS, ISS'!D205)*100)</f>
        <v/>
      </c>
    </row>
    <row r="206" spans="8:13" x14ac:dyDescent="0.2">
      <c r="H206" s="41" t="str">
        <f>IF(ISERROR('ODRs, OSS, ISS'!E206/'ODRs, OSS, ISS'!C206),"",'ODRs, OSS, ISS'!E206/'ODRs, OSS, ISS'!C206)</f>
        <v/>
      </c>
      <c r="I206" s="42" t="str">
        <f>IF(ISERROR('ODRs, OSS, ISS'!F206/'ODRs, OSS, ISS'!C206),"",'ODRs, OSS, ISS'!F206/'ODRs, OSS, ISS'!C206)</f>
        <v/>
      </c>
      <c r="J206" s="42" t="str">
        <f>IF(ISERROR('ODRs, OSS, ISS'!G206/'ODRs, OSS, ISS'!C206),"",'ODRs, OSS, ISS'!G206/'ODRs, OSS, ISS'!C206)</f>
        <v/>
      </c>
      <c r="K206" s="42" t="str">
        <f>IF(ISERROR(('ODRs, OSS, ISS'!E206/'ODRs, OSS, ISS'!D206)*100),"",('ODRs, OSS, ISS'!E206/'ODRs, OSS, ISS'!D206)*100)</f>
        <v/>
      </c>
      <c r="L206" s="42" t="str">
        <f>IF(ISERROR(('ODRs, OSS, ISS'!F206/'ODRs, OSS, ISS'!D206)*100),"",('ODRs, OSS, ISS'!F206/'ODRs, OSS, ISS'!D206)*100)</f>
        <v/>
      </c>
      <c r="M206" s="43" t="str">
        <f>IF(ISERROR(('ODRs, OSS, ISS'!G206/'ODRs, OSS, ISS'!D206)*100),"",('ODRs, OSS, ISS'!G206/'ODRs, OSS, ISS'!D206)*100)</f>
        <v/>
      </c>
    </row>
    <row r="207" spans="8:13" x14ac:dyDescent="0.2">
      <c r="H207" s="41" t="str">
        <f>IF(ISERROR('ODRs, OSS, ISS'!E207/'ODRs, OSS, ISS'!C207),"",'ODRs, OSS, ISS'!E207/'ODRs, OSS, ISS'!C207)</f>
        <v/>
      </c>
      <c r="I207" s="42" t="str">
        <f>IF(ISERROR('ODRs, OSS, ISS'!F207/'ODRs, OSS, ISS'!C207),"",'ODRs, OSS, ISS'!F207/'ODRs, OSS, ISS'!C207)</f>
        <v/>
      </c>
      <c r="J207" s="42" t="str">
        <f>IF(ISERROR('ODRs, OSS, ISS'!G207/'ODRs, OSS, ISS'!C207),"",'ODRs, OSS, ISS'!G207/'ODRs, OSS, ISS'!C207)</f>
        <v/>
      </c>
      <c r="K207" s="42" t="str">
        <f>IF(ISERROR(('ODRs, OSS, ISS'!E207/'ODRs, OSS, ISS'!D207)*100),"",('ODRs, OSS, ISS'!E207/'ODRs, OSS, ISS'!D207)*100)</f>
        <v/>
      </c>
      <c r="L207" s="42" t="str">
        <f>IF(ISERROR(('ODRs, OSS, ISS'!F207/'ODRs, OSS, ISS'!D207)*100),"",('ODRs, OSS, ISS'!F207/'ODRs, OSS, ISS'!D207)*100)</f>
        <v/>
      </c>
      <c r="M207" s="43" t="str">
        <f>IF(ISERROR(('ODRs, OSS, ISS'!G207/'ODRs, OSS, ISS'!D207)*100),"",('ODRs, OSS, ISS'!G207/'ODRs, OSS, ISS'!D207)*100)</f>
        <v/>
      </c>
    </row>
    <row r="208" spans="8:13" x14ac:dyDescent="0.2">
      <c r="H208" s="41" t="str">
        <f>IF(ISERROR('ODRs, OSS, ISS'!E208/'ODRs, OSS, ISS'!C208),"",'ODRs, OSS, ISS'!E208/'ODRs, OSS, ISS'!C208)</f>
        <v/>
      </c>
      <c r="I208" s="42" t="str">
        <f>IF(ISERROR('ODRs, OSS, ISS'!F208/'ODRs, OSS, ISS'!C208),"",'ODRs, OSS, ISS'!F208/'ODRs, OSS, ISS'!C208)</f>
        <v/>
      </c>
      <c r="J208" s="42" t="str">
        <f>IF(ISERROR('ODRs, OSS, ISS'!G208/'ODRs, OSS, ISS'!C208),"",'ODRs, OSS, ISS'!G208/'ODRs, OSS, ISS'!C208)</f>
        <v/>
      </c>
      <c r="K208" s="42" t="str">
        <f>IF(ISERROR(('ODRs, OSS, ISS'!E208/'ODRs, OSS, ISS'!D208)*100),"",('ODRs, OSS, ISS'!E208/'ODRs, OSS, ISS'!D208)*100)</f>
        <v/>
      </c>
      <c r="L208" s="42" t="str">
        <f>IF(ISERROR(('ODRs, OSS, ISS'!F208/'ODRs, OSS, ISS'!D208)*100),"",('ODRs, OSS, ISS'!F208/'ODRs, OSS, ISS'!D208)*100)</f>
        <v/>
      </c>
      <c r="M208" s="43" t="str">
        <f>IF(ISERROR(('ODRs, OSS, ISS'!G208/'ODRs, OSS, ISS'!D208)*100),"",('ODRs, OSS, ISS'!G208/'ODRs, OSS, ISS'!D208)*100)</f>
        <v/>
      </c>
    </row>
    <row r="209" spans="8:13" x14ac:dyDescent="0.2">
      <c r="H209" s="41" t="str">
        <f>IF(ISERROR('ODRs, OSS, ISS'!E209/'ODRs, OSS, ISS'!C209),"",'ODRs, OSS, ISS'!E209/'ODRs, OSS, ISS'!C209)</f>
        <v/>
      </c>
      <c r="I209" s="42" t="str">
        <f>IF(ISERROR('ODRs, OSS, ISS'!F209/'ODRs, OSS, ISS'!C209),"",'ODRs, OSS, ISS'!F209/'ODRs, OSS, ISS'!C209)</f>
        <v/>
      </c>
      <c r="J209" s="42" t="str">
        <f>IF(ISERROR('ODRs, OSS, ISS'!G209/'ODRs, OSS, ISS'!C209),"",'ODRs, OSS, ISS'!G209/'ODRs, OSS, ISS'!C209)</f>
        <v/>
      </c>
      <c r="K209" s="42" t="str">
        <f>IF(ISERROR(('ODRs, OSS, ISS'!E209/'ODRs, OSS, ISS'!D209)*100),"",('ODRs, OSS, ISS'!E209/'ODRs, OSS, ISS'!D209)*100)</f>
        <v/>
      </c>
      <c r="L209" s="42" t="str">
        <f>IF(ISERROR(('ODRs, OSS, ISS'!F209/'ODRs, OSS, ISS'!D209)*100),"",('ODRs, OSS, ISS'!F209/'ODRs, OSS, ISS'!D209)*100)</f>
        <v/>
      </c>
      <c r="M209" s="43" t="str">
        <f>IF(ISERROR(('ODRs, OSS, ISS'!G209/'ODRs, OSS, ISS'!D209)*100),"",('ODRs, OSS, ISS'!G209/'ODRs, OSS, ISS'!D209)*100)</f>
        <v/>
      </c>
    </row>
    <row r="210" spans="8:13" x14ac:dyDescent="0.2">
      <c r="H210" s="41" t="str">
        <f>IF(ISERROR('ODRs, OSS, ISS'!E210/'ODRs, OSS, ISS'!C210),"",'ODRs, OSS, ISS'!E210/'ODRs, OSS, ISS'!C210)</f>
        <v/>
      </c>
      <c r="I210" s="42" t="str">
        <f>IF(ISERROR('ODRs, OSS, ISS'!F210/'ODRs, OSS, ISS'!C210),"",'ODRs, OSS, ISS'!F210/'ODRs, OSS, ISS'!C210)</f>
        <v/>
      </c>
      <c r="J210" s="42" t="str">
        <f>IF(ISERROR('ODRs, OSS, ISS'!G210/'ODRs, OSS, ISS'!C210),"",'ODRs, OSS, ISS'!G210/'ODRs, OSS, ISS'!C210)</f>
        <v/>
      </c>
      <c r="K210" s="42" t="str">
        <f>IF(ISERROR(('ODRs, OSS, ISS'!E210/'ODRs, OSS, ISS'!D210)*100),"",('ODRs, OSS, ISS'!E210/'ODRs, OSS, ISS'!D210)*100)</f>
        <v/>
      </c>
      <c r="L210" s="42" t="str">
        <f>IF(ISERROR(('ODRs, OSS, ISS'!F210/'ODRs, OSS, ISS'!D210)*100),"",('ODRs, OSS, ISS'!F210/'ODRs, OSS, ISS'!D210)*100)</f>
        <v/>
      </c>
      <c r="M210" s="43" t="str">
        <f>IF(ISERROR(('ODRs, OSS, ISS'!G210/'ODRs, OSS, ISS'!D210)*100),"",('ODRs, OSS, ISS'!G210/'ODRs, OSS, ISS'!D210)*100)</f>
        <v/>
      </c>
    </row>
    <row r="211" spans="8:13" x14ac:dyDescent="0.2">
      <c r="H211" s="41" t="str">
        <f>IF(ISERROR('ODRs, OSS, ISS'!E211/'ODRs, OSS, ISS'!C211),"",'ODRs, OSS, ISS'!E211/'ODRs, OSS, ISS'!C211)</f>
        <v/>
      </c>
      <c r="I211" s="42" t="str">
        <f>IF(ISERROR('ODRs, OSS, ISS'!F211/'ODRs, OSS, ISS'!C211),"",'ODRs, OSS, ISS'!F211/'ODRs, OSS, ISS'!C211)</f>
        <v/>
      </c>
      <c r="J211" s="42" t="str">
        <f>IF(ISERROR('ODRs, OSS, ISS'!G211/'ODRs, OSS, ISS'!C211),"",'ODRs, OSS, ISS'!G211/'ODRs, OSS, ISS'!C211)</f>
        <v/>
      </c>
      <c r="K211" s="42" t="str">
        <f>IF(ISERROR(('ODRs, OSS, ISS'!E211/'ODRs, OSS, ISS'!D211)*100),"",('ODRs, OSS, ISS'!E211/'ODRs, OSS, ISS'!D211)*100)</f>
        <v/>
      </c>
      <c r="L211" s="42" t="str">
        <f>IF(ISERROR(('ODRs, OSS, ISS'!F211/'ODRs, OSS, ISS'!D211)*100),"",('ODRs, OSS, ISS'!F211/'ODRs, OSS, ISS'!D211)*100)</f>
        <v/>
      </c>
      <c r="M211" s="43" t="str">
        <f>IF(ISERROR(('ODRs, OSS, ISS'!G211/'ODRs, OSS, ISS'!D211)*100),"",('ODRs, OSS, ISS'!G211/'ODRs, OSS, ISS'!D211)*100)</f>
        <v/>
      </c>
    </row>
    <row r="212" spans="8:13" x14ac:dyDescent="0.2">
      <c r="H212" s="41" t="str">
        <f>IF(ISERROR('ODRs, OSS, ISS'!E212/'ODRs, OSS, ISS'!C212),"",'ODRs, OSS, ISS'!E212/'ODRs, OSS, ISS'!C212)</f>
        <v/>
      </c>
      <c r="I212" s="42" t="str">
        <f>IF(ISERROR('ODRs, OSS, ISS'!F212/'ODRs, OSS, ISS'!C212),"",'ODRs, OSS, ISS'!F212/'ODRs, OSS, ISS'!C212)</f>
        <v/>
      </c>
      <c r="J212" s="42" t="str">
        <f>IF(ISERROR('ODRs, OSS, ISS'!G212/'ODRs, OSS, ISS'!C212),"",'ODRs, OSS, ISS'!G212/'ODRs, OSS, ISS'!C212)</f>
        <v/>
      </c>
      <c r="K212" s="42" t="str">
        <f>IF(ISERROR(('ODRs, OSS, ISS'!E212/'ODRs, OSS, ISS'!D212)*100),"",('ODRs, OSS, ISS'!E212/'ODRs, OSS, ISS'!D212)*100)</f>
        <v/>
      </c>
      <c r="L212" s="42" t="str">
        <f>IF(ISERROR(('ODRs, OSS, ISS'!F212/'ODRs, OSS, ISS'!D212)*100),"",('ODRs, OSS, ISS'!F212/'ODRs, OSS, ISS'!D212)*100)</f>
        <v/>
      </c>
      <c r="M212" s="43" t="str">
        <f>IF(ISERROR(('ODRs, OSS, ISS'!G212/'ODRs, OSS, ISS'!D212)*100),"",('ODRs, OSS, ISS'!G212/'ODRs, OSS, ISS'!D212)*100)</f>
        <v/>
      </c>
    </row>
    <row r="213" spans="8:13" x14ac:dyDescent="0.2">
      <c r="H213" s="41" t="str">
        <f>IF(ISERROR('ODRs, OSS, ISS'!E213/'ODRs, OSS, ISS'!C213),"",'ODRs, OSS, ISS'!E213/'ODRs, OSS, ISS'!C213)</f>
        <v/>
      </c>
      <c r="I213" s="42" t="str">
        <f>IF(ISERROR('ODRs, OSS, ISS'!F213/'ODRs, OSS, ISS'!C213),"",'ODRs, OSS, ISS'!F213/'ODRs, OSS, ISS'!C213)</f>
        <v/>
      </c>
      <c r="J213" s="42" t="str">
        <f>IF(ISERROR('ODRs, OSS, ISS'!G213/'ODRs, OSS, ISS'!C213),"",'ODRs, OSS, ISS'!G213/'ODRs, OSS, ISS'!C213)</f>
        <v/>
      </c>
      <c r="K213" s="42" t="str">
        <f>IF(ISERROR(('ODRs, OSS, ISS'!E213/'ODRs, OSS, ISS'!D213)*100),"",('ODRs, OSS, ISS'!E213/'ODRs, OSS, ISS'!D213)*100)</f>
        <v/>
      </c>
      <c r="L213" s="42" t="str">
        <f>IF(ISERROR(('ODRs, OSS, ISS'!F213/'ODRs, OSS, ISS'!D213)*100),"",('ODRs, OSS, ISS'!F213/'ODRs, OSS, ISS'!D213)*100)</f>
        <v/>
      </c>
      <c r="M213" s="43" t="str">
        <f>IF(ISERROR(('ODRs, OSS, ISS'!G213/'ODRs, OSS, ISS'!D213)*100),"",('ODRs, OSS, ISS'!G213/'ODRs, OSS, ISS'!D213)*100)</f>
        <v/>
      </c>
    </row>
    <row r="214" spans="8:13" x14ac:dyDescent="0.2">
      <c r="H214" s="41" t="str">
        <f>IF(ISERROR('ODRs, OSS, ISS'!E214/'ODRs, OSS, ISS'!C214),"",'ODRs, OSS, ISS'!E214/'ODRs, OSS, ISS'!C214)</f>
        <v/>
      </c>
      <c r="I214" s="42" t="str">
        <f>IF(ISERROR('ODRs, OSS, ISS'!F214/'ODRs, OSS, ISS'!C214),"",'ODRs, OSS, ISS'!F214/'ODRs, OSS, ISS'!C214)</f>
        <v/>
      </c>
      <c r="J214" s="42" t="str">
        <f>IF(ISERROR('ODRs, OSS, ISS'!G214/'ODRs, OSS, ISS'!C214),"",'ODRs, OSS, ISS'!G214/'ODRs, OSS, ISS'!C214)</f>
        <v/>
      </c>
      <c r="K214" s="42" t="str">
        <f>IF(ISERROR(('ODRs, OSS, ISS'!E214/'ODRs, OSS, ISS'!D214)*100),"",('ODRs, OSS, ISS'!E214/'ODRs, OSS, ISS'!D214)*100)</f>
        <v/>
      </c>
      <c r="L214" s="42" t="str">
        <f>IF(ISERROR(('ODRs, OSS, ISS'!F214/'ODRs, OSS, ISS'!D214)*100),"",('ODRs, OSS, ISS'!F214/'ODRs, OSS, ISS'!D214)*100)</f>
        <v/>
      </c>
      <c r="M214" s="43" t="str">
        <f>IF(ISERROR(('ODRs, OSS, ISS'!G214/'ODRs, OSS, ISS'!D214)*100),"",('ODRs, OSS, ISS'!G214/'ODRs, OSS, ISS'!D214)*100)</f>
        <v/>
      </c>
    </row>
    <row r="215" spans="8:13" x14ac:dyDescent="0.2">
      <c r="H215" s="41" t="str">
        <f>IF(ISERROR('ODRs, OSS, ISS'!E215/'ODRs, OSS, ISS'!C215),"",'ODRs, OSS, ISS'!E215/'ODRs, OSS, ISS'!C215)</f>
        <v/>
      </c>
      <c r="I215" s="42" t="str">
        <f>IF(ISERROR('ODRs, OSS, ISS'!F215/'ODRs, OSS, ISS'!C215),"",'ODRs, OSS, ISS'!F215/'ODRs, OSS, ISS'!C215)</f>
        <v/>
      </c>
      <c r="J215" s="42" t="str">
        <f>IF(ISERROR('ODRs, OSS, ISS'!G215/'ODRs, OSS, ISS'!C215),"",'ODRs, OSS, ISS'!G215/'ODRs, OSS, ISS'!C215)</f>
        <v/>
      </c>
      <c r="K215" s="42" t="str">
        <f>IF(ISERROR(('ODRs, OSS, ISS'!E215/'ODRs, OSS, ISS'!D215)*100),"",('ODRs, OSS, ISS'!E215/'ODRs, OSS, ISS'!D215)*100)</f>
        <v/>
      </c>
      <c r="L215" s="42" t="str">
        <f>IF(ISERROR(('ODRs, OSS, ISS'!F215/'ODRs, OSS, ISS'!D215)*100),"",('ODRs, OSS, ISS'!F215/'ODRs, OSS, ISS'!D215)*100)</f>
        <v/>
      </c>
      <c r="M215" s="43" t="str">
        <f>IF(ISERROR(('ODRs, OSS, ISS'!G215/'ODRs, OSS, ISS'!D215)*100),"",('ODRs, OSS, ISS'!G215/'ODRs, OSS, ISS'!D215)*100)</f>
        <v/>
      </c>
    </row>
    <row r="216" spans="8:13" x14ac:dyDescent="0.2">
      <c r="H216" s="41" t="str">
        <f>IF(ISERROR('ODRs, OSS, ISS'!E216/'ODRs, OSS, ISS'!C216),"",'ODRs, OSS, ISS'!E216/'ODRs, OSS, ISS'!C216)</f>
        <v/>
      </c>
      <c r="I216" s="42" t="str">
        <f>IF(ISERROR('ODRs, OSS, ISS'!F216/'ODRs, OSS, ISS'!C216),"",'ODRs, OSS, ISS'!F216/'ODRs, OSS, ISS'!C216)</f>
        <v/>
      </c>
      <c r="J216" s="42" t="str">
        <f>IF(ISERROR('ODRs, OSS, ISS'!G216/'ODRs, OSS, ISS'!C216),"",'ODRs, OSS, ISS'!G216/'ODRs, OSS, ISS'!C216)</f>
        <v/>
      </c>
      <c r="K216" s="42" t="str">
        <f>IF(ISERROR(('ODRs, OSS, ISS'!E216/'ODRs, OSS, ISS'!D216)*100),"",('ODRs, OSS, ISS'!E216/'ODRs, OSS, ISS'!D216)*100)</f>
        <v/>
      </c>
      <c r="L216" s="42" t="str">
        <f>IF(ISERROR(('ODRs, OSS, ISS'!F216/'ODRs, OSS, ISS'!D216)*100),"",('ODRs, OSS, ISS'!F216/'ODRs, OSS, ISS'!D216)*100)</f>
        <v/>
      </c>
      <c r="M216" s="43" t="str">
        <f>IF(ISERROR(('ODRs, OSS, ISS'!G216/'ODRs, OSS, ISS'!D216)*100),"",('ODRs, OSS, ISS'!G216/'ODRs, OSS, ISS'!D216)*100)</f>
        <v/>
      </c>
    </row>
    <row r="217" spans="8:13" x14ac:dyDescent="0.2">
      <c r="H217" s="41" t="str">
        <f>IF(ISERROR('ODRs, OSS, ISS'!E217/'ODRs, OSS, ISS'!C217),"",'ODRs, OSS, ISS'!E217/'ODRs, OSS, ISS'!C217)</f>
        <v/>
      </c>
      <c r="I217" s="42" t="str">
        <f>IF(ISERROR('ODRs, OSS, ISS'!F217/'ODRs, OSS, ISS'!C217),"",'ODRs, OSS, ISS'!F217/'ODRs, OSS, ISS'!C217)</f>
        <v/>
      </c>
      <c r="J217" s="42" t="str">
        <f>IF(ISERROR('ODRs, OSS, ISS'!G217/'ODRs, OSS, ISS'!C217),"",'ODRs, OSS, ISS'!G217/'ODRs, OSS, ISS'!C217)</f>
        <v/>
      </c>
      <c r="K217" s="42" t="str">
        <f>IF(ISERROR(('ODRs, OSS, ISS'!E217/'ODRs, OSS, ISS'!D217)*100),"",('ODRs, OSS, ISS'!E217/'ODRs, OSS, ISS'!D217)*100)</f>
        <v/>
      </c>
      <c r="L217" s="42" t="str">
        <f>IF(ISERROR(('ODRs, OSS, ISS'!F217/'ODRs, OSS, ISS'!D217)*100),"",('ODRs, OSS, ISS'!F217/'ODRs, OSS, ISS'!D217)*100)</f>
        <v/>
      </c>
      <c r="M217" s="43" t="str">
        <f>IF(ISERROR(('ODRs, OSS, ISS'!G217/'ODRs, OSS, ISS'!D217)*100),"",('ODRs, OSS, ISS'!G217/'ODRs, OSS, ISS'!D217)*100)</f>
        <v/>
      </c>
    </row>
    <row r="218" spans="8:13" x14ac:dyDescent="0.2">
      <c r="H218" s="41" t="str">
        <f>IF(ISERROR('ODRs, OSS, ISS'!E218/'ODRs, OSS, ISS'!C218),"",'ODRs, OSS, ISS'!E218/'ODRs, OSS, ISS'!C218)</f>
        <v/>
      </c>
      <c r="I218" s="42" t="str">
        <f>IF(ISERROR('ODRs, OSS, ISS'!F218/'ODRs, OSS, ISS'!C218),"",'ODRs, OSS, ISS'!F218/'ODRs, OSS, ISS'!C218)</f>
        <v/>
      </c>
      <c r="J218" s="42" t="str">
        <f>IF(ISERROR('ODRs, OSS, ISS'!G218/'ODRs, OSS, ISS'!C218),"",'ODRs, OSS, ISS'!G218/'ODRs, OSS, ISS'!C218)</f>
        <v/>
      </c>
      <c r="K218" s="42" t="str">
        <f>IF(ISERROR(('ODRs, OSS, ISS'!E218/'ODRs, OSS, ISS'!D218)*100),"",('ODRs, OSS, ISS'!E218/'ODRs, OSS, ISS'!D218)*100)</f>
        <v/>
      </c>
      <c r="L218" s="42" t="str">
        <f>IF(ISERROR(('ODRs, OSS, ISS'!F218/'ODRs, OSS, ISS'!D218)*100),"",('ODRs, OSS, ISS'!F218/'ODRs, OSS, ISS'!D218)*100)</f>
        <v/>
      </c>
      <c r="M218" s="43" t="str">
        <f>IF(ISERROR(('ODRs, OSS, ISS'!G218/'ODRs, OSS, ISS'!D218)*100),"",('ODRs, OSS, ISS'!G218/'ODRs, OSS, ISS'!D218)*100)</f>
        <v/>
      </c>
    </row>
    <row r="219" spans="8:13" x14ac:dyDescent="0.2">
      <c r="H219" s="41" t="str">
        <f>IF(ISERROR('ODRs, OSS, ISS'!E219/'ODRs, OSS, ISS'!C219),"",'ODRs, OSS, ISS'!E219/'ODRs, OSS, ISS'!C219)</f>
        <v/>
      </c>
      <c r="I219" s="42" t="str">
        <f>IF(ISERROR('ODRs, OSS, ISS'!F219/'ODRs, OSS, ISS'!C219),"",'ODRs, OSS, ISS'!F219/'ODRs, OSS, ISS'!C219)</f>
        <v/>
      </c>
      <c r="J219" s="42" t="str">
        <f>IF(ISERROR('ODRs, OSS, ISS'!G219/'ODRs, OSS, ISS'!C219),"",'ODRs, OSS, ISS'!G219/'ODRs, OSS, ISS'!C219)</f>
        <v/>
      </c>
      <c r="K219" s="42" t="str">
        <f>IF(ISERROR(('ODRs, OSS, ISS'!E219/'ODRs, OSS, ISS'!D219)*100),"",('ODRs, OSS, ISS'!E219/'ODRs, OSS, ISS'!D219)*100)</f>
        <v/>
      </c>
      <c r="L219" s="42" t="str">
        <f>IF(ISERROR(('ODRs, OSS, ISS'!F219/'ODRs, OSS, ISS'!D219)*100),"",('ODRs, OSS, ISS'!F219/'ODRs, OSS, ISS'!D219)*100)</f>
        <v/>
      </c>
      <c r="M219" s="43" t="str">
        <f>IF(ISERROR(('ODRs, OSS, ISS'!G219/'ODRs, OSS, ISS'!D219)*100),"",('ODRs, OSS, ISS'!G219/'ODRs, OSS, ISS'!D219)*100)</f>
        <v/>
      </c>
    </row>
    <row r="220" spans="8:13" x14ac:dyDescent="0.2">
      <c r="H220" s="41" t="str">
        <f>IF(ISERROR('ODRs, OSS, ISS'!E220/'ODRs, OSS, ISS'!C220),"",'ODRs, OSS, ISS'!E220/'ODRs, OSS, ISS'!C220)</f>
        <v/>
      </c>
      <c r="I220" s="42" t="str">
        <f>IF(ISERROR('ODRs, OSS, ISS'!F220/'ODRs, OSS, ISS'!C220),"",'ODRs, OSS, ISS'!F220/'ODRs, OSS, ISS'!C220)</f>
        <v/>
      </c>
      <c r="J220" s="42" t="str">
        <f>IF(ISERROR('ODRs, OSS, ISS'!G220/'ODRs, OSS, ISS'!C220),"",'ODRs, OSS, ISS'!G220/'ODRs, OSS, ISS'!C220)</f>
        <v/>
      </c>
      <c r="K220" s="42" t="str">
        <f>IF(ISERROR(('ODRs, OSS, ISS'!E220/'ODRs, OSS, ISS'!D220)*100),"",('ODRs, OSS, ISS'!E220/'ODRs, OSS, ISS'!D220)*100)</f>
        <v/>
      </c>
      <c r="L220" s="42" t="str">
        <f>IF(ISERROR(('ODRs, OSS, ISS'!F220/'ODRs, OSS, ISS'!D220)*100),"",('ODRs, OSS, ISS'!F220/'ODRs, OSS, ISS'!D220)*100)</f>
        <v/>
      </c>
      <c r="M220" s="43" t="str">
        <f>IF(ISERROR(('ODRs, OSS, ISS'!G220/'ODRs, OSS, ISS'!D220)*100),"",('ODRs, OSS, ISS'!G220/'ODRs, OSS, ISS'!D220)*100)</f>
        <v/>
      </c>
    </row>
    <row r="221" spans="8:13" x14ac:dyDescent="0.2">
      <c r="H221" s="41" t="str">
        <f>IF(ISERROR('ODRs, OSS, ISS'!E221/'ODRs, OSS, ISS'!C221),"",'ODRs, OSS, ISS'!E221/'ODRs, OSS, ISS'!C221)</f>
        <v/>
      </c>
      <c r="I221" s="42" t="str">
        <f>IF(ISERROR('ODRs, OSS, ISS'!F221/'ODRs, OSS, ISS'!C221),"",'ODRs, OSS, ISS'!F221/'ODRs, OSS, ISS'!C221)</f>
        <v/>
      </c>
      <c r="J221" s="42" t="str">
        <f>IF(ISERROR('ODRs, OSS, ISS'!G221/'ODRs, OSS, ISS'!C221),"",'ODRs, OSS, ISS'!G221/'ODRs, OSS, ISS'!C221)</f>
        <v/>
      </c>
      <c r="K221" s="42" t="str">
        <f>IF(ISERROR(('ODRs, OSS, ISS'!E221/'ODRs, OSS, ISS'!D221)*100),"",('ODRs, OSS, ISS'!E221/'ODRs, OSS, ISS'!D221)*100)</f>
        <v/>
      </c>
      <c r="L221" s="42" t="str">
        <f>IF(ISERROR(('ODRs, OSS, ISS'!F221/'ODRs, OSS, ISS'!D221)*100),"",('ODRs, OSS, ISS'!F221/'ODRs, OSS, ISS'!D221)*100)</f>
        <v/>
      </c>
      <c r="M221" s="43" t="str">
        <f>IF(ISERROR(('ODRs, OSS, ISS'!G221/'ODRs, OSS, ISS'!D221)*100),"",('ODRs, OSS, ISS'!G221/'ODRs, OSS, ISS'!D221)*100)</f>
        <v/>
      </c>
    </row>
    <row r="222" spans="8:13" x14ac:dyDescent="0.2">
      <c r="H222" s="41" t="str">
        <f>IF(ISERROR('ODRs, OSS, ISS'!E222/'ODRs, OSS, ISS'!C222),"",'ODRs, OSS, ISS'!E222/'ODRs, OSS, ISS'!C222)</f>
        <v/>
      </c>
      <c r="I222" s="42" t="str">
        <f>IF(ISERROR('ODRs, OSS, ISS'!F222/'ODRs, OSS, ISS'!C222),"",'ODRs, OSS, ISS'!F222/'ODRs, OSS, ISS'!C222)</f>
        <v/>
      </c>
      <c r="J222" s="42" t="str">
        <f>IF(ISERROR('ODRs, OSS, ISS'!G222/'ODRs, OSS, ISS'!C222),"",'ODRs, OSS, ISS'!G222/'ODRs, OSS, ISS'!C222)</f>
        <v/>
      </c>
      <c r="K222" s="42" t="str">
        <f>IF(ISERROR(('ODRs, OSS, ISS'!E222/'ODRs, OSS, ISS'!D222)*100),"",('ODRs, OSS, ISS'!E222/'ODRs, OSS, ISS'!D222)*100)</f>
        <v/>
      </c>
      <c r="L222" s="42" t="str">
        <f>IF(ISERROR(('ODRs, OSS, ISS'!F222/'ODRs, OSS, ISS'!D222)*100),"",('ODRs, OSS, ISS'!F222/'ODRs, OSS, ISS'!D222)*100)</f>
        <v/>
      </c>
      <c r="M222" s="43" t="str">
        <f>IF(ISERROR(('ODRs, OSS, ISS'!G222/'ODRs, OSS, ISS'!D222)*100),"",('ODRs, OSS, ISS'!G222/'ODRs, OSS, ISS'!D222)*100)</f>
        <v/>
      </c>
    </row>
    <row r="223" spans="8:13" x14ac:dyDescent="0.2">
      <c r="H223" s="41" t="str">
        <f>IF(ISERROR('ODRs, OSS, ISS'!E223/'ODRs, OSS, ISS'!C223),"",'ODRs, OSS, ISS'!E223/'ODRs, OSS, ISS'!C223)</f>
        <v/>
      </c>
      <c r="I223" s="42" t="str">
        <f>IF(ISERROR('ODRs, OSS, ISS'!F223/'ODRs, OSS, ISS'!C223),"",'ODRs, OSS, ISS'!F223/'ODRs, OSS, ISS'!C223)</f>
        <v/>
      </c>
      <c r="J223" s="42" t="str">
        <f>IF(ISERROR('ODRs, OSS, ISS'!G223/'ODRs, OSS, ISS'!C223),"",'ODRs, OSS, ISS'!G223/'ODRs, OSS, ISS'!C223)</f>
        <v/>
      </c>
      <c r="K223" s="42" t="str">
        <f>IF(ISERROR(('ODRs, OSS, ISS'!E223/'ODRs, OSS, ISS'!D223)*100),"",('ODRs, OSS, ISS'!E223/'ODRs, OSS, ISS'!D223)*100)</f>
        <v/>
      </c>
      <c r="L223" s="42" t="str">
        <f>IF(ISERROR(('ODRs, OSS, ISS'!F223/'ODRs, OSS, ISS'!D223)*100),"",('ODRs, OSS, ISS'!F223/'ODRs, OSS, ISS'!D223)*100)</f>
        <v/>
      </c>
      <c r="M223" s="43" t="str">
        <f>IF(ISERROR(('ODRs, OSS, ISS'!G223/'ODRs, OSS, ISS'!D223)*100),"",('ODRs, OSS, ISS'!G223/'ODRs, OSS, ISS'!D223)*100)</f>
        <v/>
      </c>
    </row>
    <row r="224" spans="8:13" x14ac:dyDescent="0.2">
      <c r="H224" s="41" t="str">
        <f>IF(ISERROR('ODRs, OSS, ISS'!E224/'ODRs, OSS, ISS'!C224),"",'ODRs, OSS, ISS'!E224/'ODRs, OSS, ISS'!C224)</f>
        <v/>
      </c>
      <c r="I224" s="42" t="str">
        <f>IF(ISERROR('ODRs, OSS, ISS'!F224/'ODRs, OSS, ISS'!C224),"",'ODRs, OSS, ISS'!F224/'ODRs, OSS, ISS'!C224)</f>
        <v/>
      </c>
      <c r="J224" s="42" t="str">
        <f>IF(ISERROR('ODRs, OSS, ISS'!G224/'ODRs, OSS, ISS'!C224),"",'ODRs, OSS, ISS'!G224/'ODRs, OSS, ISS'!C224)</f>
        <v/>
      </c>
      <c r="K224" s="42" t="str">
        <f>IF(ISERROR(('ODRs, OSS, ISS'!E224/'ODRs, OSS, ISS'!D224)*100),"",('ODRs, OSS, ISS'!E224/'ODRs, OSS, ISS'!D224)*100)</f>
        <v/>
      </c>
      <c r="L224" s="42" t="str">
        <f>IF(ISERROR(('ODRs, OSS, ISS'!F224/'ODRs, OSS, ISS'!D224)*100),"",('ODRs, OSS, ISS'!F224/'ODRs, OSS, ISS'!D224)*100)</f>
        <v/>
      </c>
      <c r="M224" s="43" t="str">
        <f>IF(ISERROR(('ODRs, OSS, ISS'!G224/'ODRs, OSS, ISS'!D224)*100),"",('ODRs, OSS, ISS'!G224/'ODRs, OSS, ISS'!D224)*100)</f>
        <v/>
      </c>
    </row>
    <row r="225" spans="8:13" x14ac:dyDescent="0.2">
      <c r="H225" s="41" t="str">
        <f>IF(ISERROR('ODRs, OSS, ISS'!E225/'ODRs, OSS, ISS'!C225),"",'ODRs, OSS, ISS'!E225/'ODRs, OSS, ISS'!C225)</f>
        <v/>
      </c>
      <c r="I225" s="42" t="str">
        <f>IF(ISERROR('ODRs, OSS, ISS'!F225/'ODRs, OSS, ISS'!C225),"",'ODRs, OSS, ISS'!F225/'ODRs, OSS, ISS'!C225)</f>
        <v/>
      </c>
      <c r="J225" s="42" t="str">
        <f>IF(ISERROR('ODRs, OSS, ISS'!G225/'ODRs, OSS, ISS'!C225),"",'ODRs, OSS, ISS'!G225/'ODRs, OSS, ISS'!C225)</f>
        <v/>
      </c>
      <c r="K225" s="42" t="str">
        <f>IF(ISERROR(('ODRs, OSS, ISS'!E225/'ODRs, OSS, ISS'!D225)*100),"",('ODRs, OSS, ISS'!E225/'ODRs, OSS, ISS'!D225)*100)</f>
        <v/>
      </c>
      <c r="L225" s="42" t="str">
        <f>IF(ISERROR(('ODRs, OSS, ISS'!F225/'ODRs, OSS, ISS'!D225)*100),"",('ODRs, OSS, ISS'!F225/'ODRs, OSS, ISS'!D225)*100)</f>
        <v/>
      </c>
      <c r="M225" s="43" t="str">
        <f>IF(ISERROR(('ODRs, OSS, ISS'!G225/'ODRs, OSS, ISS'!D225)*100),"",('ODRs, OSS, ISS'!G225/'ODRs, OSS, ISS'!D225)*100)</f>
        <v/>
      </c>
    </row>
    <row r="226" spans="8:13" x14ac:dyDescent="0.2">
      <c r="H226" s="41" t="str">
        <f>IF(ISERROR('ODRs, OSS, ISS'!E226/'ODRs, OSS, ISS'!C226),"",'ODRs, OSS, ISS'!E226/'ODRs, OSS, ISS'!C226)</f>
        <v/>
      </c>
      <c r="I226" s="42" t="str">
        <f>IF(ISERROR('ODRs, OSS, ISS'!F226/'ODRs, OSS, ISS'!C226),"",'ODRs, OSS, ISS'!F226/'ODRs, OSS, ISS'!C226)</f>
        <v/>
      </c>
      <c r="J226" s="42" t="str">
        <f>IF(ISERROR('ODRs, OSS, ISS'!G226/'ODRs, OSS, ISS'!C226),"",'ODRs, OSS, ISS'!G226/'ODRs, OSS, ISS'!C226)</f>
        <v/>
      </c>
      <c r="K226" s="42" t="str">
        <f>IF(ISERROR(('ODRs, OSS, ISS'!E226/'ODRs, OSS, ISS'!D226)*100),"",('ODRs, OSS, ISS'!E226/'ODRs, OSS, ISS'!D226)*100)</f>
        <v/>
      </c>
      <c r="L226" s="42" t="str">
        <f>IF(ISERROR(('ODRs, OSS, ISS'!F226/'ODRs, OSS, ISS'!D226)*100),"",('ODRs, OSS, ISS'!F226/'ODRs, OSS, ISS'!D226)*100)</f>
        <v/>
      </c>
      <c r="M226" s="43" t="str">
        <f>IF(ISERROR(('ODRs, OSS, ISS'!G226/'ODRs, OSS, ISS'!D226)*100),"",('ODRs, OSS, ISS'!G226/'ODRs, OSS, ISS'!D226)*100)</f>
        <v/>
      </c>
    </row>
    <row r="227" spans="8:13" x14ac:dyDescent="0.2">
      <c r="H227" s="41" t="str">
        <f>IF(ISERROR('ODRs, OSS, ISS'!E227/'ODRs, OSS, ISS'!C227),"",'ODRs, OSS, ISS'!E227/'ODRs, OSS, ISS'!C227)</f>
        <v/>
      </c>
      <c r="I227" s="42" t="str">
        <f>IF(ISERROR('ODRs, OSS, ISS'!F227/'ODRs, OSS, ISS'!C227),"",'ODRs, OSS, ISS'!F227/'ODRs, OSS, ISS'!C227)</f>
        <v/>
      </c>
      <c r="J227" s="42" t="str">
        <f>IF(ISERROR('ODRs, OSS, ISS'!G227/'ODRs, OSS, ISS'!C227),"",'ODRs, OSS, ISS'!G227/'ODRs, OSS, ISS'!C227)</f>
        <v/>
      </c>
      <c r="K227" s="42" t="str">
        <f>IF(ISERROR(('ODRs, OSS, ISS'!E227/'ODRs, OSS, ISS'!D227)*100),"",('ODRs, OSS, ISS'!E227/'ODRs, OSS, ISS'!D227)*100)</f>
        <v/>
      </c>
      <c r="L227" s="42" t="str">
        <f>IF(ISERROR(('ODRs, OSS, ISS'!F227/'ODRs, OSS, ISS'!D227)*100),"",('ODRs, OSS, ISS'!F227/'ODRs, OSS, ISS'!D227)*100)</f>
        <v/>
      </c>
      <c r="M227" s="43" t="str">
        <f>IF(ISERROR(('ODRs, OSS, ISS'!G227/'ODRs, OSS, ISS'!D227)*100),"",('ODRs, OSS, ISS'!G227/'ODRs, OSS, ISS'!D227)*100)</f>
        <v/>
      </c>
    </row>
    <row r="228" spans="8:13" x14ac:dyDescent="0.2">
      <c r="H228" s="41" t="str">
        <f>IF(ISERROR('ODRs, OSS, ISS'!E228/'ODRs, OSS, ISS'!C228),"",'ODRs, OSS, ISS'!E228/'ODRs, OSS, ISS'!C228)</f>
        <v/>
      </c>
      <c r="I228" s="42" t="str">
        <f>IF(ISERROR('ODRs, OSS, ISS'!F228/'ODRs, OSS, ISS'!C228),"",'ODRs, OSS, ISS'!F228/'ODRs, OSS, ISS'!C228)</f>
        <v/>
      </c>
      <c r="J228" s="42" t="str">
        <f>IF(ISERROR('ODRs, OSS, ISS'!G228/'ODRs, OSS, ISS'!C228),"",'ODRs, OSS, ISS'!G228/'ODRs, OSS, ISS'!C228)</f>
        <v/>
      </c>
      <c r="K228" s="42" t="str">
        <f>IF(ISERROR(('ODRs, OSS, ISS'!E228/'ODRs, OSS, ISS'!D228)*100),"",('ODRs, OSS, ISS'!E228/'ODRs, OSS, ISS'!D228)*100)</f>
        <v/>
      </c>
      <c r="L228" s="42" t="str">
        <f>IF(ISERROR(('ODRs, OSS, ISS'!F228/'ODRs, OSS, ISS'!D228)*100),"",('ODRs, OSS, ISS'!F228/'ODRs, OSS, ISS'!D228)*100)</f>
        <v/>
      </c>
      <c r="M228" s="43" t="str">
        <f>IF(ISERROR(('ODRs, OSS, ISS'!G228/'ODRs, OSS, ISS'!D228)*100),"",('ODRs, OSS, ISS'!G228/'ODRs, OSS, ISS'!D228)*100)</f>
        <v/>
      </c>
    </row>
    <row r="229" spans="8:13" x14ac:dyDescent="0.2">
      <c r="H229" s="41" t="str">
        <f>IF(ISERROR('ODRs, OSS, ISS'!E229/'ODRs, OSS, ISS'!C229),"",'ODRs, OSS, ISS'!E229/'ODRs, OSS, ISS'!C229)</f>
        <v/>
      </c>
      <c r="I229" s="42" t="str">
        <f>IF(ISERROR('ODRs, OSS, ISS'!F229/'ODRs, OSS, ISS'!C229),"",'ODRs, OSS, ISS'!F229/'ODRs, OSS, ISS'!C229)</f>
        <v/>
      </c>
      <c r="J229" s="42" t="str">
        <f>IF(ISERROR('ODRs, OSS, ISS'!G229/'ODRs, OSS, ISS'!C229),"",'ODRs, OSS, ISS'!G229/'ODRs, OSS, ISS'!C229)</f>
        <v/>
      </c>
      <c r="K229" s="42" t="str">
        <f>IF(ISERROR(('ODRs, OSS, ISS'!E229/'ODRs, OSS, ISS'!D229)*100),"",('ODRs, OSS, ISS'!E229/'ODRs, OSS, ISS'!D229)*100)</f>
        <v/>
      </c>
      <c r="L229" s="42" t="str">
        <f>IF(ISERROR(('ODRs, OSS, ISS'!F229/'ODRs, OSS, ISS'!D229)*100),"",('ODRs, OSS, ISS'!F229/'ODRs, OSS, ISS'!D229)*100)</f>
        <v/>
      </c>
      <c r="M229" s="43" t="str">
        <f>IF(ISERROR(('ODRs, OSS, ISS'!G229/'ODRs, OSS, ISS'!D229)*100),"",('ODRs, OSS, ISS'!G229/'ODRs, OSS, ISS'!D229)*100)</f>
        <v/>
      </c>
    </row>
    <row r="230" spans="8:13" x14ac:dyDescent="0.2">
      <c r="H230" s="41" t="str">
        <f>IF(ISERROR('ODRs, OSS, ISS'!E230/'ODRs, OSS, ISS'!C230),"",'ODRs, OSS, ISS'!E230/'ODRs, OSS, ISS'!C230)</f>
        <v/>
      </c>
      <c r="I230" s="42" t="str">
        <f>IF(ISERROR('ODRs, OSS, ISS'!F230/'ODRs, OSS, ISS'!C230),"",'ODRs, OSS, ISS'!F230/'ODRs, OSS, ISS'!C230)</f>
        <v/>
      </c>
      <c r="J230" s="42" t="str">
        <f>IF(ISERROR('ODRs, OSS, ISS'!G230/'ODRs, OSS, ISS'!C230),"",'ODRs, OSS, ISS'!G230/'ODRs, OSS, ISS'!C230)</f>
        <v/>
      </c>
      <c r="K230" s="42" t="str">
        <f>IF(ISERROR(('ODRs, OSS, ISS'!E230/'ODRs, OSS, ISS'!D230)*100),"",('ODRs, OSS, ISS'!E230/'ODRs, OSS, ISS'!D230)*100)</f>
        <v/>
      </c>
      <c r="L230" s="42" t="str">
        <f>IF(ISERROR(('ODRs, OSS, ISS'!F230/'ODRs, OSS, ISS'!D230)*100),"",('ODRs, OSS, ISS'!F230/'ODRs, OSS, ISS'!D230)*100)</f>
        <v/>
      </c>
      <c r="M230" s="43" t="str">
        <f>IF(ISERROR(('ODRs, OSS, ISS'!G230/'ODRs, OSS, ISS'!D230)*100),"",('ODRs, OSS, ISS'!G230/'ODRs, OSS, ISS'!D230)*100)</f>
        <v/>
      </c>
    </row>
    <row r="231" spans="8:13" x14ac:dyDescent="0.2">
      <c r="H231" s="41" t="str">
        <f>IF(ISERROR('ODRs, OSS, ISS'!E231/'ODRs, OSS, ISS'!C231),"",'ODRs, OSS, ISS'!E231/'ODRs, OSS, ISS'!C231)</f>
        <v/>
      </c>
      <c r="I231" s="42" t="str">
        <f>IF(ISERROR('ODRs, OSS, ISS'!F231/'ODRs, OSS, ISS'!C231),"",'ODRs, OSS, ISS'!F231/'ODRs, OSS, ISS'!C231)</f>
        <v/>
      </c>
      <c r="J231" s="42" t="str">
        <f>IF(ISERROR('ODRs, OSS, ISS'!G231/'ODRs, OSS, ISS'!C231),"",'ODRs, OSS, ISS'!G231/'ODRs, OSS, ISS'!C231)</f>
        <v/>
      </c>
      <c r="K231" s="42" t="str">
        <f>IF(ISERROR(('ODRs, OSS, ISS'!E231/'ODRs, OSS, ISS'!D231)*100),"",('ODRs, OSS, ISS'!E231/'ODRs, OSS, ISS'!D231)*100)</f>
        <v/>
      </c>
      <c r="L231" s="42" t="str">
        <f>IF(ISERROR(('ODRs, OSS, ISS'!F231/'ODRs, OSS, ISS'!D231)*100),"",('ODRs, OSS, ISS'!F231/'ODRs, OSS, ISS'!D231)*100)</f>
        <v/>
      </c>
      <c r="M231" s="43" t="str">
        <f>IF(ISERROR(('ODRs, OSS, ISS'!G231/'ODRs, OSS, ISS'!D231)*100),"",('ODRs, OSS, ISS'!G231/'ODRs, OSS, ISS'!D231)*100)</f>
        <v/>
      </c>
    </row>
    <row r="232" spans="8:13" x14ac:dyDescent="0.2">
      <c r="H232" s="41" t="str">
        <f>IF(ISERROR('ODRs, OSS, ISS'!E232/'ODRs, OSS, ISS'!C232),"",'ODRs, OSS, ISS'!E232/'ODRs, OSS, ISS'!C232)</f>
        <v/>
      </c>
      <c r="I232" s="42" t="str">
        <f>IF(ISERROR('ODRs, OSS, ISS'!F232/'ODRs, OSS, ISS'!C232),"",'ODRs, OSS, ISS'!F232/'ODRs, OSS, ISS'!C232)</f>
        <v/>
      </c>
      <c r="J232" s="42" t="str">
        <f>IF(ISERROR('ODRs, OSS, ISS'!G232/'ODRs, OSS, ISS'!C232),"",'ODRs, OSS, ISS'!G232/'ODRs, OSS, ISS'!C232)</f>
        <v/>
      </c>
      <c r="K232" s="42" t="str">
        <f>IF(ISERROR(('ODRs, OSS, ISS'!E232/'ODRs, OSS, ISS'!D232)*100),"",('ODRs, OSS, ISS'!E232/'ODRs, OSS, ISS'!D232)*100)</f>
        <v/>
      </c>
      <c r="L232" s="42" t="str">
        <f>IF(ISERROR(('ODRs, OSS, ISS'!F232/'ODRs, OSS, ISS'!D232)*100),"",('ODRs, OSS, ISS'!F232/'ODRs, OSS, ISS'!D232)*100)</f>
        <v/>
      </c>
      <c r="M232" s="43" t="str">
        <f>IF(ISERROR(('ODRs, OSS, ISS'!G232/'ODRs, OSS, ISS'!D232)*100),"",('ODRs, OSS, ISS'!G232/'ODRs, OSS, ISS'!D232)*100)</f>
        <v/>
      </c>
    </row>
    <row r="233" spans="8:13" x14ac:dyDescent="0.2">
      <c r="H233" s="41" t="str">
        <f>IF(ISERROR('ODRs, OSS, ISS'!E233/'ODRs, OSS, ISS'!C233),"",'ODRs, OSS, ISS'!E233/'ODRs, OSS, ISS'!C233)</f>
        <v/>
      </c>
      <c r="I233" s="42" t="str">
        <f>IF(ISERROR('ODRs, OSS, ISS'!F233/'ODRs, OSS, ISS'!C233),"",'ODRs, OSS, ISS'!F233/'ODRs, OSS, ISS'!C233)</f>
        <v/>
      </c>
      <c r="J233" s="42" t="str">
        <f>IF(ISERROR('ODRs, OSS, ISS'!G233/'ODRs, OSS, ISS'!C233),"",'ODRs, OSS, ISS'!G233/'ODRs, OSS, ISS'!C233)</f>
        <v/>
      </c>
      <c r="K233" s="42" t="str">
        <f>IF(ISERROR(('ODRs, OSS, ISS'!E233/'ODRs, OSS, ISS'!D233)*100),"",('ODRs, OSS, ISS'!E233/'ODRs, OSS, ISS'!D233)*100)</f>
        <v/>
      </c>
      <c r="L233" s="42" t="str">
        <f>IF(ISERROR(('ODRs, OSS, ISS'!F233/'ODRs, OSS, ISS'!D233)*100),"",('ODRs, OSS, ISS'!F233/'ODRs, OSS, ISS'!D233)*100)</f>
        <v/>
      </c>
      <c r="M233" s="43" t="str">
        <f>IF(ISERROR(('ODRs, OSS, ISS'!G233/'ODRs, OSS, ISS'!D233)*100),"",('ODRs, OSS, ISS'!G233/'ODRs, OSS, ISS'!D233)*100)</f>
        <v/>
      </c>
    </row>
    <row r="234" spans="8:13" x14ac:dyDescent="0.2">
      <c r="H234" s="41" t="str">
        <f>IF(ISERROR('ODRs, OSS, ISS'!E234/'ODRs, OSS, ISS'!C234),"",'ODRs, OSS, ISS'!E234/'ODRs, OSS, ISS'!C234)</f>
        <v/>
      </c>
      <c r="I234" s="42" t="str">
        <f>IF(ISERROR('ODRs, OSS, ISS'!F234/'ODRs, OSS, ISS'!C234),"",'ODRs, OSS, ISS'!F234/'ODRs, OSS, ISS'!C234)</f>
        <v/>
      </c>
      <c r="J234" s="42" t="str">
        <f>IF(ISERROR('ODRs, OSS, ISS'!G234/'ODRs, OSS, ISS'!C234),"",'ODRs, OSS, ISS'!G234/'ODRs, OSS, ISS'!C234)</f>
        <v/>
      </c>
      <c r="K234" s="42" t="str">
        <f>IF(ISERROR(('ODRs, OSS, ISS'!E234/'ODRs, OSS, ISS'!D234)*100),"",('ODRs, OSS, ISS'!E234/'ODRs, OSS, ISS'!D234)*100)</f>
        <v/>
      </c>
      <c r="L234" s="42" t="str">
        <f>IF(ISERROR(('ODRs, OSS, ISS'!F234/'ODRs, OSS, ISS'!D234)*100),"",('ODRs, OSS, ISS'!F234/'ODRs, OSS, ISS'!D234)*100)</f>
        <v/>
      </c>
      <c r="M234" s="43" t="str">
        <f>IF(ISERROR(('ODRs, OSS, ISS'!G234/'ODRs, OSS, ISS'!D234)*100),"",('ODRs, OSS, ISS'!G234/'ODRs, OSS, ISS'!D234)*100)</f>
        <v/>
      </c>
    </row>
    <row r="235" spans="8:13" x14ac:dyDescent="0.2">
      <c r="H235" s="41" t="str">
        <f>IF(ISERROR('ODRs, OSS, ISS'!E235/'ODRs, OSS, ISS'!C235),"",'ODRs, OSS, ISS'!E235/'ODRs, OSS, ISS'!C235)</f>
        <v/>
      </c>
      <c r="I235" s="42" t="str">
        <f>IF(ISERROR('ODRs, OSS, ISS'!F235/'ODRs, OSS, ISS'!C235),"",'ODRs, OSS, ISS'!F235/'ODRs, OSS, ISS'!C235)</f>
        <v/>
      </c>
      <c r="J235" s="42" t="str">
        <f>IF(ISERROR('ODRs, OSS, ISS'!G235/'ODRs, OSS, ISS'!C235),"",'ODRs, OSS, ISS'!G235/'ODRs, OSS, ISS'!C235)</f>
        <v/>
      </c>
      <c r="K235" s="42" t="str">
        <f>IF(ISERROR(('ODRs, OSS, ISS'!E235/'ODRs, OSS, ISS'!D235)*100),"",('ODRs, OSS, ISS'!E235/'ODRs, OSS, ISS'!D235)*100)</f>
        <v/>
      </c>
      <c r="L235" s="42" t="str">
        <f>IF(ISERROR(('ODRs, OSS, ISS'!F235/'ODRs, OSS, ISS'!D235)*100),"",('ODRs, OSS, ISS'!F235/'ODRs, OSS, ISS'!D235)*100)</f>
        <v/>
      </c>
      <c r="M235" s="43" t="str">
        <f>IF(ISERROR(('ODRs, OSS, ISS'!G235/'ODRs, OSS, ISS'!D235)*100),"",('ODRs, OSS, ISS'!G235/'ODRs, OSS, ISS'!D235)*100)</f>
        <v/>
      </c>
    </row>
    <row r="236" spans="8:13" x14ac:dyDescent="0.2">
      <c r="H236" s="41" t="str">
        <f>IF(ISERROR('ODRs, OSS, ISS'!E236/'ODRs, OSS, ISS'!C236),"",'ODRs, OSS, ISS'!E236/'ODRs, OSS, ISS'!C236)</f>
        <v/>
      </c>
      <c r="I236" s="42" t="str">
        <f>IF(ISERROR('ODRs, OSS, ISS'!F236/'ODRs, OSS, ISS'!C236),"",'ODRs, OSS, ISS'!F236/'ODRs, OSS, ISS'!C236)</f>
        <v/>
      </c>
      <c r="J236" s="42" t="str">
        <f>IF(ISERROR('ODRs, OSS, ISS'!G236/'ODRs, OSS, ISS'!C236),"",'ODRs, OSS, ISS'!G236/'ODRs, OSS, ISS'!C236)</f>
        <v/>
      </c>
      <c r="K236" s="42" t="str">
        <f>IF(ISERROR(('ODRs, OSS, ISS'!E236/'ODRs, OSS, ISS'!D236)*100),"",('ODRs, OSS, ISS'!E236/'ODRs, OSS, ISS'!D236)*100)</f>
        <v/>
      </c>
      <c r="L236" s="42" t="str">
        <f>IF(ISERROR(('ODRs, OSS, ISS'!F236/'ODRs, OSS, ISS'!D236)*100),"",('ODRs, OSS, ISS'!F236/'ODRs, OSS, ISS'!D236)*100)</f>
        <v/>
      </c>
      <c r="M236" s="43" t="str">
        <f>IF(ISERROR(('ODRs, OSS, ISS'!G236/'ODRs, OSS, ISS'!D236)*100),"",('ODRs, OSS, ISS'!G236/'ODRs, OSS, ISS'!D236)*100)</f>
        <v/>
      </c>
    </row>
    <row r="237" spans="8:13" x14ac:dyDescent="0.2">
      <c r="H237" s="41" t="str">
        <f>IF(ISERROR('ODRs, OSS, ISS'!E237/'ODRs, OSS, ISS'!C237),"",'ODRs, OSS, ISS'!E237/'ODRs, OSS, ISS'!C237)</f>
        <v/>
      </c>
      <c r="I237" s="42" t="str">
        <f>IF(ISERROR('ODRs, OSS, ISS'!F237/'ODRs, OSS, ISS'!C237),"",'ODRs, OSS, ISS'!F237/'ODRs, OSS, ISS'!C237)</f>
        <v/>
      </c>
      <c r="J237" s="42" t="str">
        <f>IF(ISERROR('ODRs, OSS, ISS'!G237/'ODRs, OSS, ISS'!C237),"",'ODRs, OSS, ISS'!G237/'ODRs, OSS, ISS'!C237)</f>
        <v/>
      </c>
      <c r="K237" s="42" t="str">
        <f>IF(ISERROR(('ODRs, OSS, ISS'!E237/'ODRs, OSS, ISS'!D237)*100),"",('ODRs, OSS, ISS'!E237/'ODRs, OSS, ISS'!D237)*100)</f>
        <v/>
      </c>
      <c r="L237" s="42" t="str">
        <f>IF(ISERROR(('ODRs, OSS, ISS'!F237/'ODRs, OSS, ISS'!D237)*100),"",('ODRs, OSS, ISS'!F237/'ODRs, OSS, ISS'!D237)*100)</f>
        <v/>
      </c>
      <c r="M237" s="43" t="str">
        <f>IF(ISERROR(('ODRs, OSS, ISS'!G237/'ODRs, OSS, ISS'!D237)*100),"",('ODRs, OSS, ISS'!G237/'ODRs, OSS, ISS'!D237)*100)</f>
        <v/>
      </c>
    </row>
    <row r="238" spans="8:13" x14ac:dyDescent="0.2">
      <c r="H238" s="41" t="str">
        <f>IF(ISERROR('ODRs, OSS, ISS'!E238/'ODRs, OSS, ISS'!C238),"",'ODRs, OSS, ISS'!E238/'ODRs, OSS, ISS'!C238)</f>
        <v/>
      </c>
      <c r="I238" s="42" t="str">
        <f>IF(ISERROR('ODRs, OSS, ISS'!F238/'ODRs, OSS, ISS'!C238),"",'ODRs, OSS, ISS'!F238/'ODRs, OSS, ISS'!C238)</f>
        <v/>
      </c>
      <c r="J238" s="42" t="str">
        <f>IF(ISERROR('ODRs, OSS, ISS'!G238/'ODRs, OSS, ISS'!C238),"",'ODRs, OSS, ISS'!G238/'ODRs, OSS, ISS'!C238)</f>
        <v/>
      </c>
      <c r="K238" s="42" t="str">
        <f>IF(ISERROR(('ODRs, OSS, ISS'!E238/'ODRs, OSS, ISS'!D238)*100),"",('ODRs, OSS, ISS'!E238/'ODRs, OSS, ISS'!D238)*100)</f>
        <v/>
      </c>
      <c r="L238" s="42" t="str">
        <f>IF(ISERROR(('ODRs, OSS, ISS'!F238/'ODRs, OSS, ISS'!D238)*100),"",('ODRs, OSS, ISS'!F238/'ODRs, OSS, ISS'!D238)*100)</f>
        <v/>
      </c>
      <c r="M238" s="43" t="str">
        <f>IF(ISERROR(('ODRs, OSS, ISS'!G238/'ODRs, OSS, ISS'!D238)*100),"",('ODRs, OSS, ISS'!G238/'ODRs, OSS, ISS'!D238)*100)</f>
        <v/>
      </c>
    </row>
    <row r="239" spans="8:13" x14ac:dyDescent="0.2">
      <c r="H239" s="41" t="str">
        <f>IF(ISERROR('ODRs, OSS, ISS'!E239/'ODRs, OSS, ISS'!C239),"",'ODRs, OSS, ISS'!E239/'ODRs, OSS, ISS'!C239)</f>
        <v/>
      </c>
      <c r="I239" s="42" t="str">
        <f>IF(ISERROR('ODRs, OSS, ISS'!F239/'ODRs, OSS, ISS'!C239),"",'ODRs, OSS, ISS'!F239/'ODRs, OSS, ISS'!C239)</f>
        <v/>
      </c>
      <c r="J239" s="42" t="str">
        <f>IF(ISERROR('ODRs, OSS, ISS'!G239/'ODRs, OSS, ISS'!C239),"",'ODRs, OSS, ISS'!G239/'ODRs, OSS, ISS'!C239)</f>
        <v/>
      </c>
      <c r="K239" s="42" t="str">
        <f>IF(ISERROR(('ODRs, OSS, ISS'!E239/'ODRs, OSS, ISS'!D239)*100),"",('ODRs, OSS, ISS'!E239/'ODRs, OSS, ISS'!D239)*100)</f>
        <v/>
      </c>
      <c r="L239" s="42" t="str">
        <f>IF(ISERROR(('ODRs, OSS, ISS'!F239/'ODRs, OSS, ISS'!D239)*100),"",('ODRs, OSS, ISS'!F239/'ODRs, OSS, ISS'!D239)*100)</f>
        <v/>
      </c>
      <c r="M239" s="43" t="str">
        <f>IF(ISERROR(('ODRs, OSS, ISS'!G239/'ODRs, OSS, ISS'!D239)*100),"",('ODRs, OSS, ISS'!G239/'ODRs, OSS, ISS'!D239)*100)</f>
        <v/>
      </c>
    </row>
    <row r="240" spans="8:13" x14ac:dyDescent="0.2">
      <c r="H240" s="41" t="str">
        <f>IF(ISERROR('ODRs, OSS, ISS'!E240/'ODRs, OSS, ISS'!C240),"",'ODRs, OSS, ISS'!E240/'ODRs, OSS, ISS'!C240)</f>
        <v/>
      </c>
      <c r="I240" s="42" t="str">
        <f>IF(ISERROR('ODRs, OSS, ISS'!F240/'ODRs, OSS, ISS'!C240),"",'ODRs, OSS, ISS'!F240/'ODRs, OSS, ISS'!C240)</f>
        <v/>
      </c>
      <c r="J240" s="42" t="str">
        <f>IF(ISERROR('ODRs, OSS, ISS'!G240/'ODRs, OSS, ISS'!C240),"",'ODRs, OSS, ISS'!G240/'ODRs, OSS, ISS'!C240)</f>
        <v/>
      </c>
      <c r="K240" s="42" t="str">
        <f>IF(ISERROR(('ODRs, OSS, ISS'!E240/'ODRs, OSS, ISS'!D240)*100),"",('ODRs, OSS, ISS'!E240/'ODRs, OSS, ISS'!D240)*100)</f>
        <v/>
      </c>
      <c r="L240" s="42" t="str">
        <f>IF(ISERROR(('ODRs, OSS, ISS'!F240/'ODRs, OSS, ISS'!D240)*100),"",('ODRs, OSS, ISS'!F240/'ODRs, OSS, ISS'!D240)*100)</f>
        <v/>
      </c>
      <c r="M240" s="43" t="str">
        <f>IF(ISERROR(('ODRs, OSS, ISS'!G240/'ODRs, OSS, ISS'!D240)*100),"",('ODRs, OSS, ISS'!G240/'ODRs, OSS, ISS'!D240)*100)</f>
        <v/>
      </c>
    </row>
    <row r="241" spans="8:13" x14ac:dyDescent="0.2">
      <c r="H241" s="41" t="str">
        <f>IF(ISERROR('ODRs, OSS, ISS'!E241/'ODRs, OSS, ISS'!C241),"",'ODRs, OSS, ISS'!E241/'ODRs, OSS, ISS'!C241)</f>
        <v/>
      </c>
      <c r="I241" s="42" t="str">
        <f>IF(ISERROR('ODRs, OSS, ISS'!F241/'ODRs, OSS, ISS'!C241),"",'ODRs, OSS, ISS'!F241/'ODRs, OSS, ISS'!C241)</f>
        <v/>
      </c>
      <c r="J241" s="42" t="str">
        <f>IF(ISERROR('ODRs, OSS, ISS'!G241/'ODRs, OSS, ISS'!C241),"",'ODRs, OSS, ISS'!G241/'ODRs, OSS, ISS'!C241)</f>
        <v/>
      </c>
      <c r="K241" s="42" t="str">
        <f>IF(ISERROR(('ODRs, OSS, ISS'!E241/'ODRs, OSS, ISS'!D241)*100),"",('ODRs, OSS, ISS'!E241/'ODRs, OSS, ISS'!D241)*100)</f>
        <v/>
      </c>
      <c r="L241" s="42" t="str">
        <f>IF(ISERROR(('ODRs, OSS, ISS'!F241/'ODRs, OSS, ISS'!D241)*100),"",('ODRs, OSS, ISS'!F241/'ODRs, OSS, ISS'!D241)*100)</f>
        <v/>
      </c>
      <c r="M241" s="43" t="str">
        <f>IF(ISERROR(('ODRs, OSS, ISS'!G241/'ODRs, OSS, ISS'!D241)*100),"",('ODRs, OSS, ISS'!G241/'ODRs, OSS, ISS'!D241)*100)</f>
        <v/>
      </c>
    </row>
    <row r="242" spans="8:13" x14ac:dyDescent="0.2">
      <c r="H242" s="41" t="str">
        <f>IF(ISERROR('ODRs, OSS, ISS'!E242/'ODRs, OSS, ISS'!C242),"",'ODRs, OSS, ISS'!E242/'ODRs, OSS, ISS'!C242)</f>
        <v/>
      </c>
      <c r="I242" s="42" t="str">
        <f>IF(ISERROR('ODRs, OSS, ISS'!F242/'ODRs, OSS, ISS'!C242),"",'ODRs, OSS, ISS'!F242/'ODRs, OSS, ISS'!C242)</f>
        <v/>
      </c>
      <c r="J242" s="42" t="str">
        <f>IF(ISERROR('ODRs, OSS, ISS'!G242/'ODRs, OSS, ISS'!C242),"",'ODRs, OSS, ISS'!G242/'ODRs, OSS, ISS'!C242)</f>
        <v/>
      </c>
      <c r="K242" s="42" t="str">
        <f>IF(ISERROR(('ODRs, OSS, ISS'!E242/'ODRs, OSS, ISS'!D242)*100),"",('ODRs, OSS, ISS'!E242/'ODRs, OSS, ISS'!D242)*100)</f>
        <v/>
      </c>
      <c r="L242" s="42" t="str">
        <f>IF(ISERROR(('ODRs, OSS, ISS'!F242/'ODRs, OSS, ISS'!D242)*100),"",('ODRs, OSS, ISS'!F242/'ODRs, OSS, ISS'!D242)*100)</f>
        <v/>
      </c>
      <c r="M242" s="43" t="str">
        <f>IF(ISERROR(('ODRs, OSS, ISS'!G242/'ODRs, OSS, ISS'!D242)*100),"",('ODRs, OSS, ISS'!G242/'ODRs, OSS, ISS'!D242)*100)</f>
        <v/>
      </c>
    </row>
    <row r="243" spans="8:13" x14ac:dyDescent="0.2">
      <c r="H243" s="41" t="str">
        <f>IF(ISERROR('ODRs, OSS, ISS'!E243/'ODRs, OSS, ISS'!C243),"",'ODRs, OSS, ISS'!E243/'ODRs, OSS, ISS'!C243)</f>
        <v/>
      </c>
      <c r="I243" s="42" t="str">
        <f>IF(ISERROR('ODRs, OSS, ISS'!F243/'ODRs, OSS, ISS'!C243),"",'ODRs, OSS, ISS'!F243/'ODRs, OSS, ISS'!C243)</f>
        <v/>
      </c>
      <c r="J243" s="42" t="str">
        <f>IF(ISERROR('ODRs, OSS, ISS'!G243/'ODRs, OSS, ISS'!C243),"",'ODRs, OSS, ISS'!G243/'ODRs, OSS, ISS'!C243)</f>
        <v/>
      </c>
      <c r="K243" s="42" t="str">
        <f>IF(ISERROR(('ODRs, OSS, ISS'!E243/'ODRs, OSS, ISS'!D243)*100),"",('ODRs, OSS, ISS'!E243/'ODRs, OSS, ISS'!D243)*100)</f>
        <v/>
      </c>
      <c r="L243" s="42" t="str">
        <f>IF(ISERROR(('ODRs, OSS, ISS'!F243/'ODRs, OSS, ISS'!D243)*100),"",('ODRs, OSS, ISS'!F243/'ODRs, OSS, ISS'!D243)*100)</f>
        <v/>
      </c>
      <c r="M243" s="43" t="str">
        <f>IF(ISERROR(('ODRs, OSS, ISS'!G243/'ODRs, OSS, ISS'!D243)*100),"",('ODRs, OSS, ISS'!G243/'ODRs, OSS, ISS'!D243)*100)</f>
        <v/>
      </c>
    </row>
    <row r="244" spans="8:13" x14ac:dyDescent="0.2">
      <c r="H244" s="41" t="str">
        <f>IF(ISERROR('ODRs, OSS, ISS'!E244/'ODRs, OSS, ISS'!C244),"",'ODRs, OSS, ISS'!E244/'ODRs, OSS, ISS'!C244)</f>
        <v/>
      </c>
      <c r="I244" s="42" t="str">
        <f>IF(ISERROR('ODRs, OSS, ISS'!F244/'ODRs, OSS, ISS'!C244),"",'ODRs, OSS, ISS'!F244/'ODRs, OSS, ISS'!C244)</f>
        <v/>
      </c>
      <c r="J244" s="42" t="str">
        <f>IF(ISERROR('ODRs, OSS, ISS'!G244/'ODRs, OSS, ISS'!C244),"",'ODRs, OSS, ISS'!G244/'ODRs, OSS, ISS'!C244)</f>
        <v/>
      </c>
      <c r="K244" s="42" t="str">
        <f>IF(ISERROR(('ODRs, OSS, ISS'!E244/'ODRs, OSS, ISS'!D244)*100),"",('ODRs, OSS, ISS'!E244/'ODRs, OSS, ISS'!D244)*100)</f>
        <v/>
      </c>
      <c r="L244" s="42" t="str">
        <f>IF(ISERROR(('ODRs, OSS, ISS'!F244/'ODRs, OSS, ISS'!D244)*100),"",('ODRs, OSS, ISS'!F244/'ODRs, OSS, ISS'!D244)*100)</f>
        <v/>
      </c>
      <c r="M244" s="43" t="str">
        <f>IF(ISERROR(('ODRs, OSS, ISS'!G244/'ODRs, OSS, ISS'!D244)*100),"",('ODRs, OSS, ISS'!G244/'ODRs, OSS, ISS'!D244)*100)</f>
        <v/>
      </c>
    </row>
    <row r="245" spans="8:13" x14ac:dyDescent="0.2">
      <c r="H245" s="41" t="str">
        <f>IF(ISERROR('ODRs, OSS, ISS'!E245/'ODRs, OSS, ISS'!C245),"",'ODRs, OSS, ISS'!E245/'ODRs, OSS, ISS'!C245)</f>
        <v/>
      </c>
      <c r="I245" s="42" t="str">
        <f>IF(ISERROR('ODRs, OSS, ISS'!F245/'ODRs, OSS, ISS'!C245),"",'ODRs, OSS, ISS'!F245/'ODRs, OSS, ISS'!C245)</f>
        <v/>
      </c>
      <c r="J245" s="42" t="str">
        <f>IF(ISERROR('ODRs, OSS, ISS'!G245/'ODRs, OSS, ISS'!C245),"",'ODRs, OSS, ISS'!G245/'ODRs, OSS, ISS'!C245)</f>
        <v/>
      </c>
      <c r="K245" s="42" t="str">
        <f>IF(ISERROR(('ODRs, OSS, ISS'!E245/'ODRs, OSS, ISS'!D245)*100),"",('ODRs, OSS, ISS'!E245/'ODRs, OSS, ISS'!D245)*100)</f>
        <v/>
      </c>
      <c r="L245" s="42" t="str">
        <f>IF(ISERROR(('ODRs, OSS, ISS'!F245/'ODRs, OSS, ISS'!D245)*100),"",('ODRs, OSS, ISS'!F245/'ODRs, OSS, ISS'!D245)*100)</f>
        <v/>
      </c>
      <c r="M245" s="43" t="str">
        <f>IF(ISERROR(('ODRs, OSS, ISS'!G245/'ODRs, OSS, ISS'!D245)*100),"",('ODRs, OSS, ISS'!G245/'ODRs, OSS, ISS'!D245)*100)</f>
        <v/>
      </c>
    </row>
    <row r="246" spans="8:13" x14ac:dyDescent="0.2">
      <c r="H246" s="41" t="str">
        <f>IF(ISERROR('ODRs, OSS, ISS'!E246/'ODRs, OSS, ISS'!C246),"",'ODRs, OSS, ISS'!E246/'ODRs, OSS, ISS'!C246)</f>
        <v/>
      </c>
      <c r="I246" s="42" t="str">
        <f>IF(ISERROR('ODRs, OSS, ISS'!F246/'ODRs, OSS, ISS'!C246),"",'ODRs, OSS, ISS'!F246/'ODRs, OSS, ISS'!C246)</f>
        <v/>
      </c>
      <c r="J246" s="42" t="str">
        <f>IF(ISERROR('ODRs, OSS, ISS'!G246/'ODRs, OSS, ISS'!C246),"",'ODRs, OSS, ISS'!G246/'ODRs, OSS, ISS'!C246)</f>
        <v/>
      </c>
      <c r="K246" s="42" t="str">
        <f>IF(ISERROR(('ODRs, OSS, ISS'!E246/'ODRs, OSS, ISS'!D246)*100),"",('ODRs, OSS, ISS'!E246/'ODRs, OSS, ISS'!D246)*100)</f>
        <v/>
      </c>
      <c r="L246" s="42" t="str">
        <f>IF(ISERROR(('ODRs, OSS, ISS'!F246/'ODRs, OSS, ISS'!D246)*100),"",('ODRs, OSS, ISS'!F246/'ODRs, OSS, ISS'!D246)*100)</f>
        <v/>
      </c>
      <c r="M246" s="43" t="str">
        <f>IF(ISERROR(('ODRs, OSS, ISS'!G246/'ODRs, OSS, ISS'!D246)*100),"",('ODRs, OSS, ISS'!G246/'ODRs, OSS, ISS'!D246)*100)</f>
        <v/>
      </c>
    </row>
    <row r="247" spans="8:13" x14ac:dyDescent="0.2">
      <c r="H247" s="41" t="str">
        <f>IF(ISERROR('ODRs, OSS, ISS'!E247/'ODRs, OSS, ISS'!C247),"",'ODRs, OSS, ISS'!E247/'ODRs, OSS, ISS'!C247)</f>
        <v/>
      </c>
      <c r="I247" s="42" t="str">
        <f>IF(ISERROR('ODRs, OSS, ISS'!F247/'ODRs, OSS, ISS'!C247),"",'ODRs, OSS, ISS'!F247/'ODRs, OSS, ISS'!C247)</f>
        <v/>
      </c>
      <c r="J247" s="42" t="str">
        <f>IF(ISERROR('ODRs, OSS, ISS'!G247/'ODRs, OSS, ISS'!C247),"",'ODRs, OSS, ISS'!G247/'ODRs, OSS, ISS'!C247)</f>
        <v/>
      </c>
      <c r="K247" s="42" t="str">
        <f>IF(ISERROR(('ODRs, OSS, ISS'!E247/'ODRs, OSS, ISS'!D247)*100),"",('ODRs, OSS, ISS'!E247/'ODRs, OSS, ISS'!D247)*100)</f>
        <v/>
      </c>
      <c r="L247" s="42" t="str">
        <f>IF(ISERROR(('ODRs, OSS, ISS'!F247/'ODRs, OSS, ISS'!D247)*100),"",('ODRs, OSS, ISS'!F247/'ODRs, OSS, ISS'!D247)*100)</f>
        <v/>
      </c>
      <c r="M247" s="43" t="str">
        <f>IF(ISERROR(('ODRs, OSS, ISS'!G247/'ODRs, OSS, ISS'!D247)*100),"",('ODRs, OSS, ISS'!G247/'ODRs, OSS, ISS'!D247)*100)</f>
        <v/>
      </c>
    </row>
    <row r="248" spans="8:13" x14ac:dyDescent="0.2">
      <c r="H248" s="41" t="str">
        <f>IF(ISERROR('ODRs, OSS, ISS'!E248/'ODRs, OSS, ISS'!C248),"",'ODRs, OSS, ISS'!E248/'ODRs, OSS, ISS'!C248)</f>
        <v/>
      </c>
      <c r="I248" s="42" t="str">
        <f>IF(ISERROR('ODRs, OSS, ISS'!F248/'ODRs, OSS, ISS'!C248),"",'ODRs, OSS, ISS'!F248/'ODRs, OSS, ISS'!C248)</f>
        <v/>
      </c>
      <c r="J248" s="42" t="str">
        <f>IF(ISERROR('ODRs, OSS, ISS'!G248/'ODRs, OSS, ISS'!C248),"",'ODRs, OSS, ISS'!G248/'ODRs, OSS, ISS'!C248)</f>
        <v/>
      </c>
      <c r="K248" s="42" t="str">
        <f>IF(ISERROR(('ODRs, OSS, ISS'!E248/'ODRs, OSS, ISS'!D248)*100),"",('ODRs, OSS, ISS'!E248/'ODRs, OSS, ISS'!D248)*100)</f>
        <v/>
      </c>
      <c r="L248" s="42" t="str">
        <f>IF(ISERROR(('ODRs, OSS, ISS'!F248/'ODRs, OSS, ISS'!D248)*100),"",('ODRs, OSS, ISS'!F248/'ODRs, OSS, ISS'!D248)*100)</f>
        <v/>
      </c>
      <c r="M248" s="43" t="str">
        <f>IF(ISERROR(('ODRs, OSS, ISS'!G248/'ODRs, OSS, ISS'!D248)*100),"",('ODRs, OSS, ISS'!G248/'ODRs, OSS, ISS'!D248)*100)</f>
        <v/>
      </c>
    </row>
    <row r="249" spans="8:13" x14ac:dyDescent="0.2">
      <c r="H249" s="41" t="str">
        <f>IF(ISERROR('ODRs, OSS, ISS'!E249/'ODRs, OSS, ISS'!C249),"",'ODRs, OSS, ISS'!E249/'ODRs, OSS, ISS'!C249)</f>
        <v/>
      </c>
      <c r="I249" s="42" t="str">
        <f>IF(ISERROR('ODRs, OSS, ISS'!F249/'ODRs, OSS, ISS'!C249),"",'ODRs, OSS, ISS'!F249/'ODRs, OSS, ISS'!C249)</f>
        <v/>
      </c>
      <c r="J249" s="42" t="str">
        <f>IF(ISERROR('ODRs, OSS, ISS'!G249/'ODRs, OSS, ISS'!C249),"",'ODRs, OSS, ISS'!G249/'ODRs, OSS, ISS'!C249)</f>
        <v/>
      </c>
      <c r="K249" s="42" t="str">
        <f>IF(ISERROR(('ODRs, OSS, ISS'!E249/'ODRs, OSS, ISS'!D249)*100),"",('ODRs, OSS, ISS'!E249/'ODRs, OSS, ISS'!D249)*100)</f>
        <v/>
      </c>
      <c r="L249" s="42" t="str">
        <f>IF(ISERROR(('ODRs, OSS, ISS'!F249/'ODRs, OSS, ISS'!D249)*100),"",('ODRs, OSS, ISS'!F249/'ODRs, OSS, ISS'!D249)*100)</f>
        <v/>
      </c>
      <c r="M249" s="43" t="str">
        <f>IF(ISERROR(('ODRs, OSS, ISS'!G249/'ODRs, OSS, ISS'!D249)*100),"",('ODRs, OSS, ISS'!G249/'ODRs, OSS, ISS'!D249)*100)</f>
        <v/>
      </c>
    </row>
    <row r="250" spans="8:13" x14ac:dyDescent="0.2">
      <c r="H250" s="41" t="str">
        <f>IF(ISERROR('ODRs, OSS, ISS'!E250/'ODRs, OSS, ISS'!C250),"",'ODRs, OSS, ISS'!E250/'ODRs, OSS, ISS'!C250)</f>
        <v/>
      </c>
      <c r="I250" s="42" t="str">
        <f>IF(ISERROR('ODRs, OSS, ISS'!F250/'ODRs, OSS, ISS'!C250),"",'ODRs, OSS, ISS'!F250/'ODRs, OSS, ISS'!C250)</f>
        <v/>
      </c>
      <c r="J250" s="42" t="str">
        <f>IF(ISERROR('ODRs, OSS, ISS'!G250/'ODRs, OSS, ISS'!C250),"",'ODRs, OSS, ISS'!G250/'ODRs, OSS, ISS'!C250)</f>
        <v/>
      </c>
      <c r="K250" s="42" t="str">
        <f>IF(ISERROR(('ODRs, OSS, ISS'!E250/'ODRs, OSS, ISS'!D250)*100),"",('ODRs, OSS, ISS'!E250/'ODRs, OSS, ISS'!D250)*100)</f>
        <v/>
      </c>
      <c r="L250" s="42" t="str">
        <f>IF(ISERROR(('ODRs, OSS, ISS'!F250/'ODRs, OSS, ISS'!D250)*100),"",('ODRs, OSS, ISS'!F250/'ODRs, OSS, ISS'!D250)*100)</f>
        <v/>
      </c>
      <c r="M250" s="43" t="str">
        <f>IF(ISERROR(('ODRs, OSS, ISS'!G250/'ODRs, OSS, ISS'!D250)*100),"",('ODRs, OSS, ISS'!G250/'ODRs, OSS, ISS'!D250)*100)</f>
        <v/>
      </c>
    </row>
    <row r="251" spans="8:13" s="68" customFormat="1" x14ac:dyDescent="0.2"/>
  </sheetData>
  <conditionalFormatting sqref="A1">
    <cfRule type="expression" dxfId="8" priority="1">
      <formula>AND(COUNTBLANK($I1)=0, COUNTIF($I$2:$I$1001, $I1)&gt;1)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F4FF237ADE144EA5D381534C480E1C" ma:contentTypeVersion="17" ma:contentTypeDescription="Create a new document." ma:contentTypeScope="" ma:versionID="db6a42bc471d761f5e18d94fba54a201">
  <xsd:schema xmlns:xsd="http://www.w3.org/2001/XMLSchema" xmlns:xs="http://www.w3.org/2001/XMLSchema" xmlns:p="http://schemas.microsoft.com/office/2006/metadata/properties" xmlns:ns2="bd1386c2-2e6b-46b8-8d0c-c6618fed649b" xmlns:ns3="a763bd38-3cd2-462a-88a7-e51ce59a76a6" targetNamespace="http://schemas.microsoft.com/office/2006/metadata/properties" ma:root="true" ma:fieldsID="3b70e90c8b9540f42e4bd9a72cafcf94" ns2:_="" ns3:_="">
    <xsd:import namespace="bd1386c2-2e6b-46b8-8d0c-c6618fed649b"/>
    <xsd:import namespace="a763bd38-3cd2-462a-88a7-e51ce59a76a6"/>
    <xsd:element name="properties">
      <xsd:complexType>
        <xsd:sequence>
          <xsd:element name="documentManagement">
            <xsd:complexType>
              <xsd:all>
                <xsd:element ref="ns2:Projects" minOccurs="0"/>
                <xsd:element ref="ns3:SharedWithUsers" minOccurs="0"/>
                <xsd:element ref="ns3:SharedWithDetails"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1386c2-2e6b-46b8-8d0c-c6618fed649b" elementFormDefault="qualified">
    <xsd:import namespace="http://schemas.microsoft.com/office/2006/documentManagement/types"/>
    <xsd:import namespace="http://schemas.microsoft.com/office/infopath/2007/PartnerControls"/>
    <xsd:element name="Projects" ma:index="4" nillable="true" ma:displayName="Projects" ma:internalName="Projects" ma:readOnly="false">
      <xsd:complexType>
        <xsd:complexContent>
          <xsd:extension base="dms:MultiChoice">
            <xsd:sequence>
              <xsd:element name="Value" maxOccurs="unbounded" minOccurs="0" nillable="true">
                <xsd:simpleType>
                  <xsd:restriction base="dms:Choice">
                    <xsd:enumeration value="CFNH CME"/>
                    <xsd:enumeration value="CFNH Expansion"/>
                    <xsd:enumeration value="CFNH Implementation"/>
                    <xsd:enumeration value="AWARE 2.0"/>
                    <xsd:enumeration value="NEXUS"/>
                    <xsd:enumeration value="FSNH"/>
                    <xsd:enumeration value="Manchester SoC"/>
                    <xsd:enumeration value="Manchester Launch"/>
                  </xsd:restriction>
                </xsd:simple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04022ad-ef34-4d1e-9200-18c9974f9601"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63bd38-3cd2-462a-88a7-e51ce59a76a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7ffd85e-8a97-476a-8b73-17f7535f7a64}" ma:internalName="TaxCatchAll" ma:showField="CatchAllData" ma:web="a763bd38-3cd2-462a-88a7-e51ce59a76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s xmlns="bd1386c2-2e6b-46b8-8d0c-c6618fed649b" xsi:nil="true"/>
    <TaxCatchAll xmlns="a763bd38-3cd2-462a-88a7-e51ce59a76a6" xsi:nil="true"/>
    <lcf76f155ced4ddcb4097134ff3c332f xmlns="bd1386c2-2e6b-46b8-8d0c-c6618fed649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1FDD0C-A220-4AF7-BDD1-4B2862FB2EFE}"/>
</file>

<file path=customXml/itemProps2.xml><?xml version="1.0" encoding="utf-8"?>
<ds:datastoreItem xmlns:ds="http://schemas.openxmlformats.org/officeDocument/2006/customXml" ds:itemID="{8F48AFD5-6C6E-4D17-8AC4-ADACC0373ECA}">
  <ds:schemaRefs>
    <ds:schemaRef ds:uri="http://schemas.microsoft.com/office/2006/documentManagement/types"/>
    <ds:schemaRef ds:uri="http://www.w3.org/XML/1998/namespace"/>
    <ds:schemaRef ds:uri="a763bd38-3cd2-462a-88a7-e51ce59a76a6"/>
    <ds:schemaRef ds:uri="http://purl.org/dc/elements/1.1/"/>
    <ds:schemaRef ds:uri="http://purl.org/dc/terms/"/>
    <ds:schemaRef ds:uri="http://purl.org/dc/dcmitype/"/>
    <ds:schemaRef ds:uri="http://schemas.openxmlformats.org/package/2006/metadata/core-properties"/>
    <ds:schemaRef ds:uri="http://schemas.microsoft.com/office/infopath/2007/PartnerControls"/>
    <ds:schemaRef ds:uri="bd1386c2-2e6b-46b8-8d0c-c6618fed649b"/>
    <ds:schemaRef ds:uri="http://schemas.microsoft.com/office/2006/metadata/properties"/>
  </ds:schemaRefs>
</ds:datastoreItem>
</file>

<file path=customXml/itemProps3.xml><?xml version="1.0" encoding="utf-8"?>
<ds:datastoreItem xmlns:ds="http://schemas.openxmlformats.org/officeDocument/2006/customXml" ds:itemID="{A6CD5029-C243-4777-8719-B6716957AC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9</vt:i4>
      </vt:variant>
    </vt:vector>
  </HeadingPairs>
  <TitlesOfParts>
    <vt:vector size="27" baseType="lpstr">
      <vt:lpstr>Instructions</vt:lpstr>
      <vt:lpstr>data validation</vt:lpstr>
      <vt:lpstr>Programs by month</vt:lpstr>
      <vt:lpstr>Reach</vt:lpstr>
      <vt:lpstr>Fidelity</vt:lpstr>
      <vt:lpstr>Attendance</vt:lpstr>
      <vt:lpstr>Attendance mirror</vt:lpstr>
      <vt:lpstr>ODRs, OSS, ISS</vt:lpstr>
      <vt:lpstr>ODRs mirror</vt:lpstr>
      <vt:lpstr>Instructional time lost</vt:lpstr>
      <vt:lpstr>instructional time mirror</vt:lpstr>
      <vt:lpstr>SEL ratings</vt:lpstr>
      <vt:lpstr>SEL mirror</vt:lpstr>
      <vt:lpstr>Academic achievement</vt:lpstr>
      <vt:lpstr>Academic mirror</vt:lpstr>
      <vt:lpstr>School climate</vt:lpstr>
      <vt:lpstr>School climate mirror</vt:lpstr>
      <vt:lpstr>Insights</vt:lpstr>
      <vt:lpstr>academic</vt:lpstr>
      <vt:lpstr>achievement</vt:lpstr>
      <vt:lpstr>deliverylevel</vt:lpstr>
      <vt:lpstr>domain</vt:lpstr>
      <vt:lpstr>grade</vt:lpstr>
      <vt:lpstr>month</vt:lpstr>
      <vt:lpstr>programtype</vt:lpstr>
      <vt:lpstr>respondent</vt:lpstr>
      <vt:lpstr>schoolyear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Michelle Graham</cp:lastModifiedBy>
  <cp:revision/>
  <dcterms:created xsi:type="dcterms:W3CDTF">2022-04-19T15:08:03Z</dcterms:created>
  <dcterms:modified xsi:type="dcterms:W3CDTF">2023-09-11T15:29:00Z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0x01010073F4FF237ADE144EA5D381534C480E1C</vt:lpwstr>
  </property>
  <property fmtid="{D5CDD505-2E9C-101B-9397-08002B2CF9AE}" pid="3" name="MediaServiceImageTags">
    <vt:lpwstr/>
  </property>
  <property fmtid="{D5CDD505-2E9C-101B-9397-08002B2CF9AE}" pid="4" name="Order">
    <vt:r8>8618900</vt:r8>
  </property>
  <property fmtid="{D5CDD505-2E9C-101B-9397-08002B2CF9AE}" pid="5" name="_ExtendedDescription">
    <vt:lpwstr/>
  </property>
</Properties>
</file>